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activeTab="4"/>
  </bookViews>
  <sheets>
    <sheet name="Bieu 5" sheetId="8" r:id="rId1"/>
    <sheet name=" Bieu 6 lop 1,2,3,4" sheetId="9" r:id="rId2"/>
    <sheet name="bieu 6 lop 5" sheetId="13" r:id="rId3"/>
    <sheet name="Bieu 7" sheetId="10" r:id="rId4"/>
    <sheet name="Bieu 8" sheetId="11" r:id="rId5"/>
  </sheets>
  <definedNames>
    <definedName name="chuong_pl_2_name" localSheetId="1">' Bieu 6 lop 1,2,3,4'!$A$5</definedName>
    <definedName name="chuong_pl_2_name" localSheetId="0">'Bieu 5'!$A$4</definedName>
    <definedName name="chuong_pl_2_name" localSheetId="3">'Bieu 7'!$A$4</definedName>
    <definedName name="chuong_pl_2_name" localSheetId="4">'Bieu 8'!$A$4</definedName>
    <definedName name="chuong_pl_2_name_name" localSheetId="1">' Bieu 6 lop 1,2,3,4'!$A$6</definedName>
    <definedName name="chuong_pl_2_name_name" localSheetId="0">'Bieu 5'!$A$5</definedName>
    <definedName name="chuong_pl_2_name_name" localSheetId="3">'Bieu 7'!$A$5</definedName>
    <definedName name="chuong_pl_2_name_name" localSheetId="4">'Bieu 8'!$A$5</definedName>
    <definedName name="_xlnm.Print_Titles" localSheetId="1">' Bieu 6 lop 1,2,3,4'!$8:$8</definedName>
  </definedNames>
  <calcPr calcId="162913"/>
</workbook>
</file>

<file path=xl/calcChain.xml><?xml version="1.0" encoding="utf-8"?>
<calcChain xmlns="http://schemas.openxmlformats.org/spreadsheetml/2006/main">
  <c r="C10" i="11" l="1"/>
  <c r="E10" i="11"/>
  <c r="F10" i="11"/>
  <c r="G10" i="11"/>
  <c r="H10" i="11"/>
  <c r="I10" i="11"/>
  <c r="J10" i="11"/>
  <c r="K10" i="11"/>
  <c r="L10" i="11"/>
  <c r="M10" i="11"/>
  <c r="N10" i="11"/>
  <c r="O10" i="11"/>
  <c r="P10" i="11"/>
  <c r="C22" i="11" l="1"/>
  <c r="D10" i="11" l="1"/>
  <c r="D22" i="11" l="1"/>
  <c r="E22" i="11"/>
  <c r="F22" i="11"/>
  <c r="G22" i="11"/>
  <c r="H22" i="11"/>
  <c r="I22" i="11"/>
  <c r="J22" i="11"/>
  <c r="K22" i="11"/>
  <c r="L22" i="11"/>
  <c r="M22" i="11"/>
  <c r="N22" i="11"/>
  <c r="O22" i="11"/>
  <c r="P22" i="11"/>
  <c r="C28" i="10" l="1"/>
  <c r="C17" i="10"/>
  <c r="D16" i="10"/>
  <c r="D17" i="10" l="1"/>
  <c r="D19" i="11"/>
  <c r="E19" i="11"/>
  <c r="E9" i="11" s="1"/>
  <c r="F19" i="11"/>
  <c r="G19" i="11"/>
  <c r="H19" i="11"/>
  <c r="I19" i="11"/>
  <c r="I9" i="11" s="1"/>
  <c r="J19" i="11"/>
  <c r="K19" i="11"/>
  <c r="L19" i="11"/>
  <c r="N19" i="11"/>
  <c r="P19" i="11"/>
  <c r="C20" i="11"/>
  <c r="P9" i="11" l="1"/>
  <c r="D9" i="11"/>
  <c r="C19" i="11"/>
</calcChain>
</file>

<file path=xl/sharedStrings.xml><?xml version="1.0" encoding="utf-8"?>
<sst xmlns="http://schemas.openxmlformats.org/spreadsheetml/2006/main" count="913" uniqueCount="349">
  <si>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</si>
  <si>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</si>
  <si>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</si>
  <si>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</si>
  <si>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</si>
  <si>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</si>
  <si>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</si>
  <si>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</si>
  <si>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</si>
  <si>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</si>
  <si>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</si>
  <si>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</si>
  <si>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</si>
  <si>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</si>
  <si>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</si>
  <si>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</si>
  <si>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</si>
  <si>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</si>
  <si>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</si>
  <si>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</si>
  <si>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</si>
  <si>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</si>
  <si>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</si>
  <si>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</si>
  <si>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</si>
  <si>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</si>
  <si>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</si>
  <si>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</si>
  <si>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</si>
  <si>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</si>
  <si>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</si>
  <si>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</si>
  <si>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</si>
  <si>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</si>
  <si>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</si>
  <si>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</si>
  <si>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</si>
  <si>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</si>
  <si>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</si>
  <si>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</si>
  <si>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</si>
  <si>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</si>
  <si>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</si>
  <si>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</si>
  <si>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</si>
  <si>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</si>
  <si>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</si>
  <si>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</si>
  <si>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</si>
  <si>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</si>
  <si>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</si>
  <si>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</si>
  <si>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</si>
  <si>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</si>
  <si>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</si>
  <si>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</si>
  <si>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</si>
  <si>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</si>
  <si>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</si>
  <si>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</si>
  <si>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</si>
  <si>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</si>
  <si>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</si>
  <si>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</si>
  <si>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</si>
  <si>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</si>
  <si>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</si>
  <si>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</si>
  <si>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</si>
  <si>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</si>
  <si>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</si>
  <si>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</si>
  <si>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</si>
  <si>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</si>
  <si>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</si>
  <si>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</si>
  <si>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</si>
  <si>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</si>
  <si>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</si>
  <si>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</si>
  <si>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</si>
  <si>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Tốt</t>
  </si>
  <si>
    <t>Đạt</t>
  </si>
  <si>
    <t>Cần cố gắng</t>
  </si>
  <si>
    <t>Hoàn thành tốt</t>
  </si>
  <si>
    <t>Hoàn thành</t>
  </si>
  <si>
    <t>Chưa hoàn thành</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</si>
  <si>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</si>
  <si>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</si>
  <si>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</si>
  <si>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</si>
  <si>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</si>
  <si>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</si>
  <si>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</si>
  <si>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</si>
  <si>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</si>
  <si>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</si>
  <si>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</si>
  <si>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</si>
  <si>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</si>
  <si>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</si>
  <si>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</si>
  <si>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</si>
  <si>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</si>
  <si>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</si>
  <si>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</si>
  <si>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</si>
  <si>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</si>
  <si>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</si>
  <si>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</si>
  <si>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</si>
  <si>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</si>
  <si>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</si>
  <si>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</si>
  <si>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</si>
  <si>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</si>
  <si>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</si>
  <si>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</si>
  <si>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</si>
  <si>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</si>
  <si>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</si>
  <si>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
  </si>
  <si>
    <t>Nhà bếp</t>
  </si>
  <si>
    <t>Nhà ăn</t>
  </si>
  <si>
    <t>Số chỗ</t>
  </si>
  <si>
    <t>Diện tích bình quân/chỗ</t>
  </si>
  <si>
    <t>Phòng nghỉ cho học sinh bán trú</t>
  </si>
  <si>
    <t>Khu nội trú</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</si>
  <si>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</si>
  <si>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</si>
  <si>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</si>
  <si>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</si>
  <si>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</si>
  <si>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</si>
  <si>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</si>
  <si>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</si>
  <si>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</si>
  <si>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</si>
  <si>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</si>
  <si>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</si>
  <si>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</si>
  <si>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</si>
  <si>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</si>
  <si>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</si>
  <si>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 xml:space="preserve">    PHÒNG GDĐT PHÚ GIÁO</t>
  </si>
  <si>
    <t>CỘNG HÒA XÃ HỘI CHỦ NGHĨA VIỆT NAM</t>
  </si>
  <si>
    <t>TRƯỜNG TIỂU HỌC PHƯỚC VĨNH B</t>
  </si>
  <si>
    <t>Độc lập - Tự do - Hạnh phúc</t>
  </si>
  <si>
    <t xml:space="preserve"> </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</si>
  <si>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</si>
  <si>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</si>
  <si>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</si>
  <si>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</si>
  <si>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</si>
  <si>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Khoa học</t>
  </si>
  <si>
    <t>Phụ trách Đội TNTP HCM</t>
  </si>
  <si>
    <t>Bảo vệ, phục vụ</t>
  </si>
  <si>
    <t>x</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</si>
  <si>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1,2, 3,4,5 đều được học tin học, đảm bảo trang bị 1 HS/máy.</t>
  </si>
  <si>
    <t>Đủ khả năng học tiếp ở bậc học THCS</t>
  </si>
  <si>
    <t>Giáo viên chủ nhiệm</t>
  </si>
  <si>
    <t>Chưa đạt</t>
  </si>
  <si>
    <t>977,78</t>
  </si>
  <si>
    <t>586,58</t>
  </si>
  <si>
    <t>8 942</t>
  </si>
  <si>
    <t>51,68</t>
  </si>
  <si>
    <t>95,2</t>
  </si>
  <si>
    <t>63,36</t>
  </si>
  <si>
    <t>54,4</t>
  </si>
  <si>
    <t>100,64</t>
  </si>
  <si>
    <t>0,16</t>
  </si>
  <si>
    <t>40 phòng (130m2)</t>
  </si>
  <si>
    <t>16 phòng</t>
  </si>
  <si>
    <t>Thiết bị khác…( máy tính xách tay)</t>
  </si>
  <si>
    <t>Thực hiện theo chương trình GDPT quy định của Bộ GDĐT tại Thông tư số 32/2018/TT-BGDĐT ngày 26 tháng 12 năm 218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</si>
  <si>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quy định về đánh giá học sinh tiểu học</t>
  </si>
  <si>
    <t>Nguyễn Thị Ngọc Trâm</t>
  </si>
  <si>
    <t>(*Theo Thông tư số 28/2020/TT-BGDĐT ngày 04/9/2020 của Bộ GDĐT ban hành Điều lệ trường tiểu học và Thông tư số 27/2011/TT-BYT ngày 24/6/2011 của Bộ Y tế ban hành quy chuẩn kỹ thuật quốc gia về nhà tiêu- điều kiện bảo đảm hợp vệ sinh).</t>
  </si>
  <si>
    <t>Yêu nước</t>
  </si>
  <si>
    <t>Nhân ái</t>
  </si>
  <si>
    <t>Chăm chỉ</t>
  </si>
  <si>
    <t>Trách nhiệm</t>
  </si>
  <si>
    <r>
      <t xml:space="preserve">HS đã hoàn thành chương trình lớp 1, </t>
    </r>
    <r>
      <rPr>
        <sz val="12"/>
        <color indexed="63"/>
        <rFont val="Times New Roman"/>
        <family val="1"/>
      </rPr>
      <t>cư trú trên địa bàn Tổ 2,3 khu phố 3 và tổ 5,6,8,9 thuộc TT Phước Vĩnh, huyện Phú Giáo, tỉnh Bình Dương</t>
    </r>
  </si>
  <si>
    <r>
      <t xml:space="preserve">HS đã hoàn thành chương trình lớp 2, </t>
    </r>
    <r>
      <rPr>
        <sz val="12"/>
        <color indexed="63"/>
        <rFont val="Times New Roman"/>
        <family val="1"/>
      </rPr>
      <t>cư trú trên địa bàn Tổ 2,3 khu phố 3 và tổ 5,6,8,9 thuộc TT Phước Vĩnh, huyện Phú Giáo, tỉnh Bình Dương</t>
    </r>
  </si>
  <si>
    <r>
      <t xml:space="preserve">HS đã hoàn thành chương trình lớp 3, </t>
    </r>
    <r>
      <rPr>
        <sz val="12"/>
        <color indexed="63"/>
        <rFont val="Times New Roman"/>
        <family val="1"/>
      </rPr>
      <t>cư trú trên địa bàn Tổ 2,3 khu phố 3 và tổ 5,6,8,9 thuộc TT Phước Vĩnh, huyện Phú Giáo, tỉnh Bình Dương</t>
    </r>
  </si>
  <si>
    <r>
      <t xml:space="preserve">HS đã hoàn thành chương trình lớp 4, </t>
    </r>
    <r>
      <rPr>
        <sz val="12"/>
        <color indexed="63"/>
        <rFont val="Times New Roman"/>
        <family val="1"/>
      </rPr>
      <t>cư trú trên địa bàn Tổ 2,3 khu phố 3 và tổ 5,6,8,9 thuộc TT Phước Vĩnh, huyện Phú Giáo, tỉnh Bình Dương</t>
    </r>
  </si>
  <si>
    <t>30/29</t>
  </si>
  <si>
    <t>29/29</t>
  </si>
  <si>
    <t>6/5</t>
  </si>
  <si>
    <t>14 học sinh/bộ</t>
  </si>
  <si>
    <t>Tự chủ và tự học</t>
  </si>
  <si>
    <t>Giải quyết vấn đề và sáng tạo</t>
  </si>
  <si>
    <t>Ngôn ngữ</t>
  </si>
  <si>
    <t>Tính toán</t>
  </si>
  <si>
    <t>Thẩm mĩ</t>
  </si>
  <si>
    <t>Thể chất</t>
  </si>
  <si>
    <t>Hợp tác</t>
  </si>
  <si>
    <t>Tự học và giải quyết vấn đề</t>
  </si>
  <si>
    <t>Trung thực</t>
  </si>
  <si>
    <t>- Giấy khen cấp trường</t>
  </si>
  <si>
    <t>Sĩ số</t>
  </si>
  <si>
    <t>Tổng số HS có KQĐG</t>
  </si>
  <si>
    <t>Trong tổng số</t>
  </si>
  <si>
    <t>Nữ</t>
  </si>
  <si>
    <t>Dân tộc</t>
  </si>
  <si>
    <t>Nữ dân tộc</t>
  </si>
  <si>
    <t>Lớp ghép</t>
  </si>
  <si>
    <t>Khuyết tật</t>
  </si>
  <si>
    <t>I. Kết quả học tập</t>
  </si>
  <si>
    <t>1. Tiếng Việt</t>
  </si>
  <si>
    <t>2. Toán</t>
  </si>
  <si>
    <t>3. Đạo đức</t>
  </si>
  <si>
    <t>4. Tự nhiên và Xã hội</t>
  </si>
  <si>
    <t>12. Tiếng dân tộc</t>
  </si>
  <si>
    <t>II. Năng lực cốt lõi</t>
  </si>
  <si>
    <t>Năng lực chung</t>
  </si>
  <si>
    <t>Giao tiếp và hợp tác</t>
  </si>
  <si>
    <t>Năng lực đặc thù</t>
  </si>
  <si>
    <t>Công nghệ</t>
  </si>
  <si>
    <t>III. Phẩm chất chủ yếu</t>
  </si>
  <si>
    <t>IV. Đánh giá KQGD</t>
  </si>
  <si>
    <t xml:space="preserve"> - Hoàn thành xuất</t>
  </si>
  <si>
    <t xml:space="preserve"> - Hoàn thành tốt	</t>
  </si>
  <si>
    <t xml:space="preserve"> - Hoàn thành	</t>
  </si>
  <si>
    <t xml:space="preserve"> - Chưa hoàn thành	</t>
  </si>
  <si>
    <t>V. Khen thưởng</t>
  </si>
  <si>
    <t>- Giấy khen cấp trên</t>
  </si>
  <si>
    <t>VI. HSDT được trợ giảng</t>
  </si>
  <si>
    <t>VII. HS.K.Tật</t>
  </si>
  <si>
    <t>VIII. HS bỏ học kỳ II</t>
  </si>
  <si>
    <t xml:space="preserve"> + Hoàn cảnh GĐKK</t>
  </si>
  <si>
    <t xml:space="preserve"> + KK trong học tập</t>
  </si>
  <si>
    <t xml:space="preserve"> + Xa trường, đi lại K.khăn</t>
  </si>
  <si>
    <t xml:space="preserve"> + Thiên tai, dịch bệnh</t>
  </si>
  <si>
    <t xml:space="preserve"> + Nguyên nhân khác</t>
  </si>
  <si>
    <t xml:space="preserve">IX. Chương trình lớp học	</t>
  </si>
  <si>
    <t xml:space="preserve"> Hoàn thành	</t>
  </si>
  <si>
    <t xml:space="preserve"> Chưa hoàn thành	</t>
  </si>
  <si>
    <t>3</t>
  </si>
  <si>
    <t>2</t>
  </si>
  <si>
    <t>1</t>
  </si>
  <si>
    <t>82</t>
  </si>
  <si>
    <t>90</t>
  </si>
  <si>
    <t>27</t>
  </si>
  <si>
    <t>105</t>
  </si>
  <si>
    <t>101</t>
  </si>
  <si>
    <t>49</t>
  </si>
  <si>
    <t>92</t>
  </si>
  <si>
    <t>35</t>
  </si>
  <si>
    <t>89</t>
  </si>
  <si>
    <t>75</t>
  </si>
  <si>
    <t>70</t>
  </si>
  <si>
    <t>55</t>
  </si>
  <si>
    <t>4. Khoa học</t>
  </si>
  <si>
    <t>129</t>
  </si>
  <si>
    <t>69</t>
  </si>
  <si>
    <t>31</t>
  </si>
  <si>
    <t>5. LS &amp;ĐL</t>
  </si>
  <si>
    <t>33</t>
  </si>
  <si>
    <t>68</t>
  </si>
  <si>
    <t>19</t>
  </si>
  <si>
    <t>6. Âm nhạc</t>
  </si>
  <si>
    <t>86</t>
  </si>
  <si>
    <t>17</t>
  </si>
  <si>
    <t>7. Mĩ thuật</t>
  </si>
  <si>
    <t>64</t>
  </si>
  <si>
    <t>84</t>
  </si>
  <si>
    <t>24</t>
  </si>
  <si>
    <t>8. Thủ công, Kĩ thuật</t>
  </si>
  <si>
    <t>63</t>
  </si>
  <si>
    <t>148</t>
  </si>
  <si>
    <t>9. Thể dục</t>
  </si>
  <si>
    <t>76</t>
  </si>
  <si>
    <t>56</t>
  </si>
  <si>
    <t>93</t>
  </si>
  <si>
    <t>10. Ngoại ngữ</t>
  </si>
  <si>
    <t>98</t>
  </si>
  <si>
    <t>11. Tin học</t>
  </si>
  <si>
    <t>42</t>
  </si>
  <si>
    <t>II. Năng lực</t>
  </si>
  <si>
    <t>Tự phục vụ tự quản</t>
  </si>
  <si>
    <t>149</t>
  </si>
  <si>
    <t>87</t>
  </si>
  <si>
    <t>147</t>
  </si>
  <si>
    <t>58</t>
  </si>
  <si>
    <t>41</t>
  </si>
  <si>
    <t>III. Phẩm chất</t>
  </si>
  <si>
    <t>Chăm học chăm làm</t>
  </si>
  <si>
    <t>Tự tin trách nhiệm</t>
  </si>
  <si>
    <t>130</t>
  </si>
  <si>
    <t>153</t>
  </si>
  <si>
    <t>67</t>
  </si>
  <si>
    <t>Trung thực kỷ luật</t>
  </si>
  <si>
    <t>30</t>
  </si>
  <si>
    <t>20</t>
  </si>
  <si>
    <t>Đoàn kết yêu thương</t>
  </si>
  <si>
    <t>IV. Khen thưởng</t>
  </si>
  <si>
    <t>V. HSDT được trợ giảng</t>
  </si>
  <si>
    <t>VI. HS.K.Tật</t>
  </si>
  <si>
    <t>VII. HS bỏ học kỳ II</t>
  </si>
  <si>
    <t>+ Hoàn cảnh GĐKK</t>
  </si>
  <si>
    <t>+ KK trong học tập</t>
  </si>
  <si>
    <t>+ Xa trường, đi lại K.khăn</t>
  </si>
  <si>
    <t>+ Thiên tai, dịch bệnh</t>
  </si>
  <si>
    <t>+ Nguyên nhân khác</t>
  </si>
  <si>
    <t xml:space="preserve">VIII. Chương trình lớp học	</t>
  </si>
  <si>
    <t xml:space="preserve">Hoàn thành	</t>
  </si>
  <si>
    <t xml:space="preserve">Chưa hoàn thành	</t>
  </si>
  <si>
    <t>Cam kết chất lượng giáo dục của trường tiểu học, năm học 2024-2025</t>
  </si>
  <si>
    <t>Trẻ 6 tuổi (sinh năm 2018) cư trú trên địa bàn Tổ 2,3 khu phố 3 và tổ 5,6,8,9 thuộc TT Phước Vĩnh, huyện Phú Giáo, tỉnh Bình Dương</t>
  </si>
  <si>
    <t>Phước Vĩnh, ngày 30 tháng 6 năm 2024</t>
  </si>
  <si>
    <t>Công khai thông tin chất lượng giáo dục tiểu học thực tế lớp 5, năm học 2023-2024</t>
  </si>
  <si>
    <t>Công khai thông tin cơ sở vật chất của trường tiểu học, năm học 2024-2025</t>
  </si>
  <si>
    <t>Phước Vĩnh, ngày 30  tháng 6  năm 2024</t>
  </si>
  <si>
    <t>Công khai thông tin về đội ngũ nhà giáo, cán bộ quản lý và nhân viên của trường tiểu học,
năm học 2024-2025</t>
  </si>
  <si>
    <t>Phước Vĩnh, ngày 01 tháng 7 năm 2024</t>
  </si>
  <si>
    <t>811</t>
  </si>
  <si>
    <t>599</t>
  </si>
  <si>
    <t>5. Khoa học</t>
  </si>
  <si>
    <t>212</t>
  </si>
  <si>
    <t>6. LS &amp;ĐL</t>
  </si>
  <si>
    <t>7. Nghệ thuật (Âm nhạc)</t>
  </si>
  <si>
    <t>8. Nghệ thuật (Mĩ thuật)</t>
  </si>
  <si>
    <t>9. Hoạt động trải nghiệm</t>
  </si>
  <si>
    <t>10. Giáo dục thể chất</t>
  </si>
  <si>
    <t>11. TH-CN (Công nghệ)</t>
  </si>
  <si>
    <t>441</t>
  </si>
  <si>
    <t>12. TH-CN (Tin học)</t>
  </si>
  <si>
    <t>13. Ngoại ngữ</t>
  </si>
  <si>
    <t>14. Tiếng dân tộc</t>
  </si>
  <si>
    <t>794</t>
  </si>
  <si>
    <t>Công khai thông tin chất lượng giáo dục tiểu học thực tế lớp 1,2,3,4 năm học 2023-2024</t>
  </si>
  <si>
    <t>216</t>
  </si>
  <si>
    <t>117</t>
  </si>
  <si>
    <t>4</t>
  </si>
  <si>
    <t>124</t>
  </si>
  <si>
    <t>161</t>
  </si>
  <si>
    <t>28</t>
  </si>
  <si>
    <t>160</t>
  </si>
  <si>
    <t>158</t>
  </si>
  <si>
    <t>146</t>
  </si>
  <si>
    <t>115</t>
  </si>
  <si>
    <t>168</t>
  </si>
  <si>
    <t>48</t>
  </si>
  <si>
    <t>141</t>
  </si>
  <si>
    <t>97</t>
  </si>
  <si>
    <t>189</t>
  </si>
  <si>
    <t>12</t>
  </si>
  <si>
    <t>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</si>
</sst>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d;@"/>
    <numFmt numFmtId="166" formatCode="#,###"/>
  </numFmts>
  <fonts count="33"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sz val="12"/>
      <color rgb="FFFF0000"/>
      <name val="Times New Roman"/>
      <family val="1"/>
    </font>
    <font>
      <sz val="11"/>
      <name val="Calibri"/>
      <family val="2"/>
      <scheme val="minor"/>
    </font>
    <font>
      <sz val="13"/>
      <name val="Times New Roman"/>
      <family val="1"/>
    </font>
    <font>
      <b/>
      <sz val="12"/>
      <color indexed="8"/>
      <name val="Times New Roman"/>
      <family val="1"/>
    </font>
    <font>
      <b/>
      <sz val="14"/>
      <color indexed="8"/>
      <name val="Times New Roman"/>
      <family val="1"/>
    </font>
    <font>
      <b/>
      <sz val="10"/>
      <color indexed="8"/>
      <name val="Times New Roman"/>
      <family val="1"/>
    </font>
    <font>
      <b/>
      <i/>
      <sz val="12"/>
      <color indexed="8"/>
      <name val="Times New Roman"/>
      <family val="1"/>
    </font>
    <font>
      <sz val="12"/>
      <color indexed="8"/>
      <name val="Arial"/>
      <family val="2"/>
    </font>
    <font>
      <sz val="10"/>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s>
  <cellStyleXfs count="1">
    <xf numFmtId="0" fontId="0" fillId="0" borderId="0"/>
  </cellStyleXfs>
  <cellXfs count="157">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22" fillId="0" borderId="0" xfId="0" applyFont="1"/>
    <xf numFmtId="0" fontId="3" fillId="4" borderId="1" xfId="0" applyFont="1" applyFill="1" applyBorder="1" applyAlignment="1">
      <alignment horizontal="center" vertical="center" wrapText="1"/>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3" fillId="4"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18" fillId="3" borderId="1" xfId="0" quotePrefix="1" applyNumberFormat="1" applyFont="1" applyFill="1" applyBorder="1" applyAlignment="1">
      <alignment horizontal="center" vertical="center"/>
    </xf>
    <xf numFmtId="0" fontId="21" fillId="0" borderId="0" xfId="0" applyFont="1" applyBorder="1" applyAlignment="1">
      <alignment horizontal="center" wrapText="1"/>
    </xf>
    <xf numFmtId="0" fontId="25" fillId="0" borderId="0" xfId="0" applyFont="1"/>
    <xf numFmtId="0" fontId="26" fillId="0" borderId="0" xfId="0" applyFont="1"/>
    <xf numFmtId="0" fontId="21" fillId="0" borderId="0" xfId="0" applyFont="1" applyAlignment="1">
      <alignment horizont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10" fillId="0" borderId="1" xfId="0" applyFont="1" applyBorder="1"/>
    <xf numFmtId="0" fontId="3" fillId="0" borderId="1" xfId="0" applyFont="1" applyBorder="1" applyAlignment="1">
      <alignment horizontal="center" wrapText="1"/>
    </xf>
    <xf numFmtId="0" fontId="1" fillId="0" borderId="0" xfId="0" applyFont="1" applyBorder="1" applyAlignment="1">
      <alignment horizontal="center" wrapText="1"/>
    </xf>
    <xf numFmtId="0" fontId="1" fillId="0" borderId="0" xfId="0" applyFont="1" applyAlignment="1">
      <alignment horizontal="center"/>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8" fillId="0" borderId="0" xfId="0" applyNumberFormat="1" applyFont="1" applyFill="1" applyAlignment="1" applyProtection="1">
      <alignment vertical="center"/>
    </xf>
    <xf numFmtId="49" fontId="30" fillId="4" borderId="3" xfId="0" applyNumberFormat="1" applyFont="1" applyFill="1" applyBorder="1" applyAlignment="1" applyProtection="1">
      <alignment vertical="center"/>
    </xf>
    <xf numFmtId="49" fontId="19" fillId="4" borderId="1" xfId="0" applyNumberFormat="1" applyFont="1" applyFill="1" applyBorder="1" applyAlignment="1" applyProtection="1">
      <alignment horizontal="right" wrapText="1"/>
    </xf>
    <xf numFmtId="166" fontId="19" fillId="4" borderId="1" xfId="0" applyNumberFormat="1" applyFont="1" applyFill="1" applyBorder="1" applyAlignment="1" applyProtection="1">
      <alignment horizontal="right" wrapText="1"/>
    </xf>
    <xf numFmtId="166" fontId="20" fillId="4" borderId="1" xfId="0" applyNumberFormat="1" applyFont="1" applyFill="1" applyBorder="1" applyAlignment="1" applyProtection="1">
      <alignment horizontal="right" wrapText="1"/>
    </xf>
    <xf numFmtId="49" fontId="30" fillId="4" borderId="18" xfId="0" applyNumberFormat="1" applyFont="1" applyFill="1" applyBorder="1" applyAlignment="1" applyProtection="1">
      <alignment vertical="center"/>
    </xf>
    <xf numFmtId="1" fontId="19" fillId="4" borderId="1" xfId="0" applyNumberFormat="1" applyFont="1" applyFill="1" applyBorder="1" applyAlignment="1" applyProtection="1">
      <alignment horizontal="right" wrapText="1"/>
    </xf>
    <xf numFmtId="49" fontId="18" fillId="4" borderId="19" xfId="0" applyNumberFormat="1" applyFont="1" applyFill="1" applyBorder="1" applyAlignment="1" applyProtection="1">
      <alignment horizontal="left" vertical="center"/>
    </xf>
    <xf numFmtId="166" fontId="20" fillId="4" borderId="1" xfId="0" applyNumberFormat="1" applyFont="1" applyFill="1" applyBorder="1" applyAlignment="1" applyProtection="1">
      <alignment horizontal="right" wrapText="1"/>
      <protection locked="0"/>
    </xf>
    <xf numFmtId="49" fontId="18" fillId="4" borderId="20" xfId="0" applyNumberFormat="1" applyFont="1" applyFill="1" applyBorder="1" applyAlignment="1" applyProtection="1">
      <alignment horizontal="left" vertical="center"/>
    </xf>
    <xf numFmtId="49" fontId="18" fillId="4" borderId="21" xfId="0" applyNumberFormat="1" applyFont="1" applyFill="1" applyBorder="1" applyAlignment="1" applyProtection="1">
      <alignment horizontal="left" vertical="center"/>
    </xf>
    <xf numFmtId="49" fontId="18" fillId="4" borderId="22" xfId="0" applyNumberFormat="1" applyFont="1" applyFill="1" applyBorder="1" applyAlignment="1" applyProtection="1">
      <alignment horizontal="left" vertical="center"/>
    </xf>
    <xf numFmtId="1" fontId="30" fillId="4" borderId="18" xfId="0" applyNumberFormat="1" applyFont="1" applyFill="1" applyBorder="1" applyAlignment="1" applyProtection="1">
      <alignment vertical="center"/>
    </xf>
    <xf numFmtId="49" fontId="18" fillId="4" borderId="16" xfId="0" applyNumberFormat="1" applyFont="1" applyFill="1" applyBorder="1" applyAlignment="1" applyProtection="1">
      <alignment horizontal="left" vertical="center"/>
    </xf>
    <xf numFmtId="1" fontId="30" fillId="4" borderId="8" xfId="0" applyNumberFormat="1" applyFont="1" applyFill="1" applyBorder="1" applyAlignment="1" applyProtection="1">
      <alignment vertical="center"/>
    </xf>
    <xf numFmtId="49" fontId="18" fillId="4" borderId="23" xfId="0" applyNumberFormat="1" applyFont="1" applyFill="1" applyBorder="1" applyAlignment="1" applyProtection="1">
      <alignment horizontal="left" vertical="center"/>
    </xf>
    <xf numFmtId="49" fontId="18" fillId="4" borderId="11" xfId="0" applyNumberFormat="1" applyFont="1" applyFill="1" applyBorder="1" applyAlignment="1" applyProtection="1">
      <alignment horizontal="left" vertical="center"/>
    </xf>
    <xf numFmtId="1" fontId="30" fillId="4" borderId="20" xfId="0" applyNumberFormat="1" applyFont="1" applyFill="1" applyBorder="1" applyAlignment="1" applyProtection="1">
      <alignment vertical="center"/>
    </xf>
    <xf numFmtId="49" fontId="30" fillId="4" borderId="3" xfId="0" applyNumberFormat="1" applyFont="1" applyFill="1" applyBorder="1" applyAlignment="1" applyProtection="1">
      <alignment horizontal="left" vertical="center"/>
    </xf>
    <xf numFmtId="0" fontId="30" fillId="4" borderId="20" xfId="0" applyNumberFormat="1" applyFont="1" applyFill="1" applyBorder="1" applyAlignment="1" applyProtection="1">
      <alignment horizontal="left" vertical="center" wrapText="1"/>
    </xf>
    <xf numFmtId="49" fontId="27" fillId="4" borderId="21" xfId="0" applyNumberFormat="1" applyFont="1" applyFill="1" applyBorder="1" applyAlignment="1" applyProtection="1">
      <alignment horizontal="left" vertical="center"/>
    </xf>
    <xf numFmtId="49" fontId="27" fillId="4" borderId="3" xfId="0" applyNumberFormat="1" applyFont="1" applyFill="1" applyBorder="1" applyAlignment="1" applyProtection="1">
      <alignment horizontal="left" vertical="center"/>
    </xf>
    <xf numFmtId="0" fontId="18" fillId="0" borderId="24" xfId="0" applyNumberFormat="1" applyFont="1" applyFill="1" applyBorder="1" applyAlignment="1" applyProtection="1">
      <alignment vertical="center"/>
    </xf>
    <xf numFmtId="0" fontId="20" fillId="0" borderId="1" xfId="0" applyNumberFormat="1" applyFont="1" applyFill="1" applyBorder="1" applyAlignment="1" applyProtection="1">
      <alignment horizontal="right" wrapText="1"/>
    </xf>
    <xf numFmtId="166" fontId="20" fillId="0" borderId="1" xfId="0" applyNumberFormat="1" applyFont="1" applyFill="1" applyBorder="1" applyAlignment="1" applyProtection="1">
      <alignment horizontal="right" wrapText="1"/>
    </xf>
    <xf numFmtId="0" fontId="18" fillId="0" borderId="25" xfId="0" applyNumberFormat="1" applyFont="1" applyFill="1" applyBorder="1" applyAlignment="1" applyProtection="1">
      <alignment vertical="center"/>
    </xf>
    <xf numFmtId="0" fontId="27" fillId="0" borderId="26" xfId="0" applyNumberFormat="1" applyFont="1" applyFill="1" applyBorder="1" applyAlignment="1" applyProtection="1">
      <alignment vertical="center"/>
    </xf>
    <xf numFmtId="0" fontId="18" fillId="0" borderId="26" xfId="0" applyNumberFormat="1" applyFont="1" applyFill="1" applyBorder="1" applyAlignment="1" applyProtection="1">
      <alignment vertical="center"/>
    </xf>
    <xf numFmtId="0" fontId="27" fillId="0" borderId="0" xfId="0" applyNumberFormat="1" applyFont="1" applyFill="1" applyAlignment="1" applyProtection="1"/>
    <xf numFmtId="1" fontId="20" fillId="4" borderId="1" xfId="0" applyNumberFormat="1" applyFont="1" applyFill="1" applyBorder="1" applyAlignment="1" applyProtection="1">
      <alignment horizontal="right" wrapText="1"/>
    </xf>
    <xf numFmtId="49" fontId="18" fillId="4" borderId="19" xfId="0" applyNumberFormat="1" applyFont="1" applyFill="1" applyBorder="1" applyAlignment="1" applyProtection="1">
      <alignment horizontal="left" vertical="center" indent="1"/>
    </xf>
    <xf numFmtId="49" fontId="20" fillId="4" borderId="1" xfId="0" applyNumberFormat="1" applyFont="1" applyFill="1" applyBorder="1" applyAlignment="1" applyProtection="1">
      <alignment horizontal="right" wrapText="1" indent="1"/>
    </xf>
    <xf numFmtId="1" fontId="20" fillId="4" borderId="1" xfId="0" applyNumberFormat="1" applyFont="1" applyFill="1" applyBorder="1" applyAlignment="1" applyProtection="1">
      <alignment horizontal="right" wrapText="1"/>
      <protection locked="0"/>
    </xf>
    <xf numFmtId="49" fontId="18" fillId="4" borderId="20" xfId="0" applyNumberFormat="1" applyFont="1" applyFill="1" applyBorder="1" applyAlignment="1" applyProtection="1">
      <alignment horizontal="left" vertical="center" indent="1"/>
    </xf>
    <xf numFmtId="49" fontId="18" fillId="4" borderId="21" xfId="0" applyNumberFormat="1" applyFont="1" applyFill="1" applyBorder="1" applyAlignment="1" applyProtection="1">
      <alignment horizontal="left" vertical="center" indent="1"/>
    </xf>
    <xf numFmtId="49" fontId="18" fillId="4" borderId="22" xfId="0" applyNumberFormat="1" applyFont="1" applyFill="1" applyBorder="1" applyAlignment="1" applyProtection="1">
      <alignment horizontal="left" vertical="center" indent="1"/>
    </xf>
    <xf numFmtId="49" fontId="18" fillId="4" borderId="27" xfId="0" applyNumberFormat="1" applyFont="1" applyFill="1" applyBorder="1" applyAlignment="1" applyProtection="1">
      <alignment horizontal="left" vertical="center" indent="1"/>
    </xf>
    <xf numFmtId="0" fontId="30" fillId="4" borderId="20" xfId="0" applyNumberFormat="1" applyFont="1" applyFill="1" applyBorder="1" applyAlignment="1" applyProtection="1">
      <alignment horizontal="left" wrapText="1"/>
    </xf>
    <xf numFmtId="0" fontId="19" fillId="4" borderId="1" xfId="0" applyNumberFormat="1" applyFont="1" applyFill="1" applyBorder="1" applyAlignment="1" applyProtection="1">
      <alignment horizontal="right" wrapText="1"/>
    </xf>
    <xf numFmtId="49" fontId="18" fillId="4" borderId="19" xfId="0" applyNumberFormat="1" applyFont="1" applyFill="1" applyBorder="1" applyAlignment="1" applyProtection="1">
      <alignment horizontal="left"/>
    </xf>
    <xf numFmtId="49" fontId="20" fillId="4" borderId="1" xfId="0" applyNumberFormat="1" applyFont="1" applyFill="1" applyBorder="1" applyAlignment="1" applyProtection="1">
      <alignment horizontal="right" wrapText="1"/>
    </xf>
    <xf numFmtId="49" fontId="18" fillId="4" borderId="21" xfId="0" applyNumberFormat="1" applyFont="1" applyFill="1" applyBorder="1" applyAlignment="1" applyProtection="1">
      <alignment horizontal="left"/>
    </xf>
    <xf numFmtId="0" fontId="27" fillId="0" borderId="1" xfId="0" applyNumberFormat="1" applyFont="1" applyFill="1" applyBorder="1" applyAlignment="1" applyProtection="1"/>
    <xf numFmtId="0" fontId="18" fillId="0" borderId="17" xfId="0" applyNumberFormat="1" applyFont="1" applyFill="1" applyBorder="1" applyAlignment="1" applyProtection="1"/>
    <xf numFmtId="0" fontId="18" fillId="0" borderId="7" xfId="0" applyNumberFormat="1" applyFont="1" applyFill="1" applyBorder="1" applyAlignment="1" applyProtection="1"/>
    <xf numFmtId="0" fontId="31" fillId="0" borderId="0" xfId="0" applyNumberFormat="1" applyFont="1" applyFill="1" applyAlignment="1" applyProtection="1"/>
    <xf numFmtId="0" fontId="5" fillId="0" borderId="0" xfId="0" applyFont="1" applyAlignment="1"/>
    <xf numFmtId="0" fontId="14" fillId="0" borderId="0" xfId="0" applyFont="1" applyBorder="1" applyAlignment="1">
      <alignment wrapText="1"/>
    </xf>
    <xf numFmtId="0" fontId="2" fillId="0" borderId="0" xfId="0" applyFont="1" applyAlignment="1"/>
    <xf numFmtId="0" fontId="20"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29" fillId="4" borderId="1" xfId="0" applyNumberFormat="1" applyFont="1" applyFill="1" applyBorder="1" applyAlignment="1" applyProtection="1">
      <alignment horizontal="center" vertical="center" wrapText="1"/>
    </xf>
    <xf numFmtId="0" fontId="27" fillId="4"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32" fillId="0" borderId="0" xfId="0" applyFont="1"/>
    <xf numFmtId="0" fontId="18" fillId="0" borderId="0" xfId="0" applyNumberFormat="1" applyFont="1" applyFill="1" applyAlignment="1" applyProtection="1"/>
    <xf numFmtId="0" fontId="1" fillId="0" borderId="0" xfId="0" applyFont="1" applyBorder="1" applyAlignment="1">
      <alignment horizont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27" fillId="4" borderId="9" xfId="0" applyNumberFormat="1" applyFont="1" applyFill="1" applyBorder="1" applyAlignment="1" applyProtection="1">
      <alignment horizontal="center" vertical="center" wrapText="1"/>
    </xf>
    <xf numFmtId="0" fontId="27" fillId="4" borderId="10" xfId="0" applyNumberFormat="1" applyFont="1" applyFill="1" applyBorder="1" applyAlignment="1" applyProtection="1">
      <alignment horizontal="center" vertical="center" wrapText="1"/>
    </xf>
    <xf numFmtId="0" fontId="27" fillId="4" borderId="7" xfId="0" applyNumberFormat="1" applyFont="1" applyFill="1" applyBorder="1" applyAlignment="1" applyProtection="1">
      <alignment horizontal="center" vertical="center" wrapText="1"/>
    </xf>
    <xf numFmtId="0" fontId="27" fillId="4" borderId="1" xfId="0" applyNumberFormat="1" applyFont="1" applyFill="1" applyBorder="1" applyAlignment="1" applyProtection="1">
      <alignment horizontal="center" vertical="center" wrapText="1"/>
    </xf>
    <xf numFmtId="0" fontId="18" fillId="4" borderId="1" xfId="0" applyNumberFormat="1" applyFont="1" applyFill="1" applyBorder="1" applyAlignment="1" applyProtection="1">
      <alignment horizontal="center" vertical="center" wrapText="1"/>
    </xf>
    <xf numFmtId="0" fontId="27" fillId="4" borderId="3" xfId="0" applyNumberFormat="1" applyFont="1" applyFill="1" applyBorder="1" applyAlignment="1" applyProtection="1">
      <alignment horizontal="center" vertical="center" wrapText="1"/>
    </xf>
    <xf numFmtId="0" fontId="27" fillId="4" borderId="4" xfId="0" applyNumberFormat="1" applyFont="1" applyFill="1" applyBorder="1" applyAlignment="1" applyProtection="1">
      <alignment horizontal="center" vertical="center" wrapText="1"/>
    </xf>
    <xf numFmtId="0" fontId="27" fillId="4" borderId="5" xfId="0" applyNumberFormat="1" applyFont="1" applyFill="1" applyBorder="1" applyAlignment="1" applyProtection="1">
      <alignment horizontal="center" vertical="center" wrapText="1"/>
    </xf>
    <xf numFmtId="0" fontId="28" fillId="0" borderId="0" xfId="0" applyNumberFormat="1" applyFont="1" applyFill="1" applyAlignment="1" applyProtection="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65" fontId="20" fillId="2" borderId="1" xfId="0" quotePrefix="1" applyNumberFormat="1" applyFont="1" applyFill="1" applyBorder="1" applyAlignment="1">
      <alignment horizontal="center" vertical="center" wrapText="1"/>
    </xf>
    <xf numFmtId="164" fontId="18" fillId="3" borderId="1" xfId="0" applyNumberFormat="1"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0" fontId="9" fillId="0" borderId="2" xfId="0" applyFont="1" applyBorder="1" applyAlignment="1">
      <alignment horizontal="center" wrapText="1"/>
    </xf>
    <xf numFmtId="0" fontId="23"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1028700</xdr:colOff>
      <xdr:row>2</xdr:row>
      <xdr:rowOff>0</xdr:rowOff>
    </xdr:from>
    <xdr:to>
      <xdr:col>5</xdr:col>
      <xdr:colOff>352425</xdr:colOff>
      <xdr:row>2</xdr:row>
      <xdr:rowOff>2</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5248275" y="438150"/>
          <a:ext cx="21431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123950" y="409575"/>
          <a:ext cx="10287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676275</xdr:colOff>
      <xdr:row>2</xdr:row>
      <xdr:rowOff>200025</xdr:rowOff>
    </xdr:from>
    <xdr:to>
      <xdr:col>1</xdr:col>
      <xdr:colOff>1704975</xdr:colOff>
      <xdr:row>3</xdr:row>
      <xdr:rowOff>1</xdr:rowOff>
    </xdr:to>
    <xdr:cxnSp macro="">
      <xdr:nvCxnSpPr>
        <xdr:cNvPr id="4" name="Straight Connector 3">
          <a:extLst>
            <a:ext uri="{FF2B5EF4-FFF2-40B4-BE49-F238E27FC236}">
              <a16:creationId xmlns:a16="http://schemas.microsoft.com/office/drawing/2014/main" id="{00000000-0008-0000-0100-000002000000}"/>
            </a:ext>
          </a:extLst>
        </xdr:cNvPr>
        <xdr:cNvCxnSpPr/>
      </xdr:nvCxnSpPr>
      <xdr:spPr>
        <a:xfrm flipV="1">
          <a:off x="2000250" y="609600"/>
          <a:ext cx="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3</xdr:row>
      <xdr:rowOff>19050</xdr:rowOff>
    </xdr:from>
    <xdr:to>
      <xdr:col>16</xdr:col>
      <xdr:colOff>323850</xdr:colOff>
      <xdr:row>3</xdr:row>
      <xdr:rowOff>28575</xdr:rowOff>
    </xdr:to>
    <xdr:cxnSp macro="">
      <xdr:nvCxnSpPr>
        <xdr:cNvPr id="5" name="Straight Connector 4">
          <a:extLst>
            <a:ext uri="{FF2B5EF4-FFF2-40B4-BE49-F238E27FC236}">
              <a16:creationId xmlns:a16="http://schemas.microsoft.com/office/drawing/2014/main" id="{00000000-0008-0000-0100-000007000000}"/>
            </a:ext>
          </a:extLst>
        </xdr:cNvPr>
        <xdr:cNvCxnSpPr/>
      </xdr:nvCxnSpPr>
      <xdr:spPr>
        <a:xfrm flipV="1">
          <a:off x="6296025" y="638175"/>
          <a:ext cx="14382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533400</xdr:colOff>
      <xdr:row>3</xdr:row>
      <xdr:rowOff>9525</xdr:rowOff>
    </xdr:from>
    <xdr:to>
      <xdr:col>1</xdr:col>
      <xdr:colOff>171450</xdr:colOff>
      <xdr:row>3</xdr:row>
      <xdr:rowOff>9525</xdr:rowOff>
    </xdr:to>
    <xdr:cxnSp macro="">
      <xdr:nvCxnSpPr>
        <xdr:cNvPr id="6" name="Straight Connector 5"/>
        <xdr:cNvCxnSpPr/>
      </xdr:nvCxnSpPr>
      <xdr:spPr>
        <a:xfrm>
          <a:off x="533400" y="62865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638175</xdr:colOff>
      <xdr:row>3</xdr:row>
      <xdr:rowOff>1568</xdr:rowOff>
    </xdr:from>
    <xdr:to>
      <xdr:col>7</xdr:col>
      <xdr:colOff>190500</xdr:colOff>
      <xdr:row>3</xdr:row>
      <xdr:rowOff>9526</xdr:rowOff>
    </xdr:to>
    <xdr:cxnSp macro="">
      <xdr:nvCxnSpPr>
        <xdr:cNvPr id="3" name="Straight Connector 2">
          <a:extLst>
            <a:ext uri="{FF2B5EF4-FFF2-40B4-BE49-F238E27FC236}">
              <a16:creationId xmlns:a16="http://schemas.microsoft.com/office/drawing/2014/main" id="{00000000-0008-0000-0100-000007000000}"/>
            </a:ext>
          </a:extLst>
        </xdr:cNvPr>
        <xdr:cNvCxnSpPr/>
      </xdr:nvCxnSpPr>
      <xdr:spPr>
        <a:xfrm flipV="1">
          <a:off x="5143500" y="620693"/>
          <a:ext cx="1981200" cy="79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990600</xdr:colOff>
      <xdr:row>3</xdr:row>
      <xdr:rowOff>19050</xdr:rowOff>
    </xdr:from>
    <xdr:to>
      <xdr:col>1</xdr:col>
      <xdr:colOff>628650</xdr:colOff>
      <xdr:row>3</xdr:row>
      <xdr:rowOff>19050</xdr:rowOff>
    </xdr:to>
    <xdr:cxnSp macro="">
      <xdr:nvCxnSpPr>
        <xdr:cNvPr id="4" name="Straight Connector 3"/>
        <xdr:cNvCxnSpPr/>
      </xdr:nvCxnSpPr>
      <xdr:spPr>
        <a:xfrm>
          <a:off x="990600" y="638175"/>
          <a:ext cx="1714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12" zoomScale="115" zoomScaleNormal="115" workbookViewId="0">
      <selection activeCell="F16" sqref="F16"/>
    </sheetView>
  </sheetViews>
  <sheetFormatPr defaultRowHeight="15.75" x14ac:dyDescent="0.25"/>
  <cols>
    <col min="1" max="1" width="5.5703125" customWidth="1"/>
    <col min="2" max="2" width="36.5703125" customWidth="1"/>
    <col min="3" max="3" width="21.140625" customWidth="1"/>
    <col min="4" max="6" width="21.140625" style="16" customWidth="1"/>
    <col min="7" max="7" width="20.5703125" style="16" customWidth="1"/>
    <col min="8" max="8" width="3.28515625" style="16" customWidth="1"/>
    <col min="9" max="9" width="4.85546875" style="16" customWidth="1"/>
    <col min="10" max="12" width="5" customWidth="1"/>
    <col min="13" max="16" width="4.5703125" customWidth="1"/>
  </cols>
  <sheetData>
    <row r="1" spans="1:16" s="25" customFormat="1" x14ac:dyDescent="0.25">
      <c r="A1" s="132" t="s">
        <v>144</v>
      </c>
      <c r="B1" s="132"/>
      <c r="D1" s="129" t="s">
        <v>145</v>
      </c>
      <c r="E1" s="129"/>
      <c r="F1" s="129"/>
      <c r="G1" s="29" t="s">
        <v>68</v>
      </c>
    </row>
    <row r="2" spans="1:16" s="25" customFormat="1" ht="18.75" x14ac:dyDescent="0.3">
      <c r="A2" s="133" t="s">
        <v>146</v>
      </c>
      <c r="B2" s="133"/>
      <c r="D2" s="130" t="s">
        <v>147</v>
      </c>
      <c r="E2" s="130"/>
      <c r="F2" s="130"/>
      <c r="G2" s="28"/>
    </row>
    <row r="3" spans="1:16" s="25" customFormat="1" ht="16.5" x14ac:dyDescent="0.25">
      <c r="A3" s="134"/>
      <c r="B3" s="134"/>
    </row>
    <row r="4" spans="1:16" ht="18.75" x14ac:dyDescent="0.3">
      <c r="A4" s="130" t="s">
        <v>0</v>
      </c>
      <c r="B4" s="130"/>
      <c r="C4" s="130"/>
      <c r="D4" s="130"/>
      <c r="E4" s="130"/>
      <c r="F4" s="130"/>
      <c r="G4" s="130"/>
      <c r="H4" s="15"/>
      <c r="I4" s="15"/>
      <c r="J4" s="15"/>
      <c r="K4" s="15"/>
      <c r="L4" s="15"/>
      <c r="M4" s="15"/>
      <c r="N4" s="15"/>
      <c r="O4" s="15"/>
      <c r="P4" s="15"/>
    </row>
    <row r="5" spans="1:16" s="13" customFormat="1" ht="15.75" customHeight="1" x14ac:dyDescent="0.3">
      <c r="A5" s="131" t="s">
        <v>308</v>
      </c>
      <c r="B5" s="131"/>
      <c r="C5" s="131"/>
      <c r="D5" s="131"/>
      <c r="E5" s="131"/>
      <c r="F5" s="131"/>
      <c r="G5" s="131"/>
      <c r="H5" s="18"/>
      <c r="I5" s="18"/>
      <c r="J5" s="18"/>
      <c r="K5" s="18"/>
      <c r="L5" s="18"/>
      <c r="M5" s="18"/>
      <c r="N5" s="18"/>
      <c r="O5" s="18"/>
      <c r="P5" s="18"/>
    </row>
    <row r="6" spans="1:16" s="13" customFormat="1" x14ac:dyDescent="0.25">
      <c r="A6" s="17"/>
      <c r="B6" s="17"/>
      <c r="C6" s="17"/>
      <c r="D6" s="17"/>
      <c r="E6" s="17"/>
      <c r="F6" s="17"/>
      <c r="G6" s="17"/>
      <c r="H6" s="17"/>
      <c r="I6" s="17"/>
      <c r="J6" s="17"/>
      <c r="K6" s="17"/>
      <c r="L6" s="17"/>
      <c r="M6" s="17"/>
      <c r="N6" s="17"/>
      <c r="O6" s="17"/>
      <c r="P6" s="17"/>
    </row>
    <row r="7" spans="1:16" s="13" customFormat="1" ht="15.75" customHeight="1" x14ac:dyDescent="0.25">
      <c r="A7" s="128" t="s">
        <v>1</v>
      </c>
      <c r="B7" s="128" t="s">
        <v>2</v>
      </c>
      <c r="C7" s="128" t="s">
        <v>69</v>
      </c>
      <c r="D7" s="128"/>
      <c r="E7" s="128"/>
      <c r="F7" s="128"/>
      <c r="G7" s="128"/>
      <c r="H7" s="17"/>
      <c r="I7" s="17"/>
      <c r="J7" s="17"/>
      <c r="K7" s="17"/>
      <c r="L7" s="17"/>
      <c r="M7" s="17"/>
      <c r="N7" s="17"/>
      <c r="O7" s="17"/>
      <c r="P7" s="17"/>
    </row>
    <row r="8" spans="1:16" s="13" customFormat="1" x14ac:dyDescent="0.25">
      <c r="A8" s="128"/>
      <c r="B8" s="128"/>
      <c r="C8" s="12" t="s">
        <v>76</v>
      </c>
      <c r="D8" s="12" t="s">
        <v>77</v>
      </c>
      <c r="E8" s="12" t="s">
        <v>78</v>
      </c>
      <c r="F8" s="12" t="s">
        <v>79</v>
      </c>
      <c r="G8" s="12" t="s">
        <v>80</v>
      </c>
      <c r="H8" s="17"/>
      <c r="I8" s="17"/>
      <c r="J8" s="17"/>
      <c r="K8" s="17"/>
      <c r="L8" s="17"/>
      <c r="M8" s="17"/>
      <c r="N8" s="17"/>
      <c r="O8" s="17"/>
      <c r="P8" s="17"/>
    </row>
    <row r="9" spans="1:16" s="13" customFormat="1" ht="126" x14ac:dyDescent="0.25">
      <c r="A9" s="12" t="s">
        <v>3</v>
      </c>
      <c r="B9" s="8" t="s">
        <v>70</v>
      </c>
      <c r="C9" s="26" t="s">
        <v>309</v>
      </c>
      <c r="D9" s="57" t="s">
        <v>182</v>
      </c>
      <c r="E9" s="59" t="s">
        <v>183</v>
      </c>
      <c r="F9" s="59" t="s">
        <v>184</v>
      </c>
      <c r="G9" s="58" t="s">
        <v>185</v>
      </c>
      <c r="H9" s="17"/>
      <c r="I9" s="17"/>
      <c r="J9" s="17"/>
      <c r="K9" s="17" t="s">
        <v>148</v>
      </c>
      <c r="L9" s="17"/>
      <c r="M9" s="17"/>
      <c r="N9" s="17"/>
      <c r="O9" s="17"/>
      <c r="P9" s="17"/>
    </row>
    <row r="10" spans="1:16" s="13" customFormat="1" ht="107.25" customHeight="1" x14ac:dyDescent="0.25">
      <c r="A10" s="12" t="s">
        <v>4</v>
      </c>
      <c r="B10" s="8" t="s">
        <v>71</v>
      </c>
      <c r="C10" s="125" t="s">
        <v>174</v>
      </c>
      <c r="D10" s="126"/>
      <c r="E10" s="126"/>
      <c r="F10" s="126"/>
      <c r="G10" s="127"/>
      <c r="H10" s="17"/>
      <c r="I10" s="17"/>
      <c r="J10" s="17"/>
      <c r="K10" s="17"/>
      <c r="L10" s="17"/>
      <c r="M10" s="17"/>
      <c r="N10" s="17"/>
      <c r="O10" s="17"/>
      <c r="P10" s="17"/>
    </row>
    <row r="11" spans="1:16" s="13" customFormat="1" ht="68.25" customHeight="1" x14ac:dyDescent="0.25">
      <c r="A11" s="12" t="s">
        <v>5</v>
      </c>
      <c r="B11" s="8" t="s">
        <v>72</v>
      </c>
      <c r="C11" s="118" t="s">
        <v>175</v>
      </c>
      <c r="D11" s="119"/>
      <c r="E11" s="119"/>
      <c r="F11" s="119"/>
      <c r="G11" s="120"/>
      <c r="H11" s="17"/>
      <c r="I11" s="17"/>
      <c r="J11" s="17"/>
      <c r="K11" s="17"/>
      <c r="L11" s="17"/>
      <c r="M11" s="17"/>
      <c r="N11" s="17"/>
      <c r="O11" s="17"/>
      <c r="P11" s="17"/>
    </row>
    <row r="12" spans="1:16" s="13" customFormat="1" ht="69.75" customHeight="1" x14ac:dyDescent="0.25">
      <c r="A12" s="12" t="s">
        <v>6</v>
      </c>
      <c r="B12" s="8" t="s">
        <v>73</v>
      </c>
      <c r="C12" s="121" t="s">
        <v>158</v>
      </c>
      <c r="D12" s="122"/>
      <c r="E12" s="122"/>
      <c r="F12" s="122"/>
      <c r="G12" s="123"/>
      <c r="H12" s="17"/>
      <c r="I12" s="17"/>
      <c r="J12" s="17"/>
      <c r="K12" s="17"/>
      <c r="L12" s="17"/>
      <c r="M12" s="17"/>
      <c r="N12" s="17"/>
      <c r="O12" s="17"/>
      <c r="P12" s="17"/>
    </row>
    <row r="13" spans="1:16" s="13" customFormat="1" ht="54" customHeight="1" x14ac:dyDescent="0.25">
      <c r="A13" s="12" t="s">
        <v>11</v>
      </c>
      <c r="B13" s="8" t="s">
        <v>74</v>
      </c>
      <c r="C13" s="124" t="s">
        <v>149</v>
      </c>
      <c r="D13" s="122"/>
      <c r="E13" s="122"/>
      <c r="F13" s="122"/>
      <c r="G13" s="123"/>
      <c r="H13" s="17"/>
      <c r="I13" s="17"/>
      <c r="J13" s="17"/>
      <c r="K13" s="17"/>
      <c r="L13" s="17"/>
      <c r="M13" s="17"/>
      <c r="N13" s="17"/>
      <c r="O13" s="17"/>
      <c r="P13" s="17"/>
    </row>
    <row r="14" spans="1:16" s="13" customFormat="1" ht="31.5" x14ac:dyDescent="0.25">
      <c r="A14" s="12" t="s">
        <v>12</v>
      </c>
      <c r="B14" s="8" t="s">
        <v>75</v>
      </c>
      <c r="C14" s="27" t="s">
        <v>150</v>
      </c>
      <c r="D14" s="27" t="s">
        <v>151</v>
      </c>
      <c r="E14" s="27" t="s">
        <v>152</v>
      </c>
      <c r="F14" s="27" t="s">
        <v>153</v>
      </c>
      <c r="G14" s="27" t="s">
        <v>159</v>
      </c>
      <c r="H14" s="17"/>
      <c r="I14" s="17"/>
      <c r="J14" s="17"/>
      <c r="K14" s="17"/>
      <c r="L14" s="17"/>
      <c r="M14" s="17"/>
      <c r="N14" s="17"/>
      <c r="O14" s="17"/>
      <c r="P14" s="17"/>
    </row>
    <row r="15" spans="1:16" s="13" customFormat="1" x14ac:dyDescent="0.25">
      <c r="A15" s="17"/>
      <c r="B15" s="17"/>
      <c r="C15" s="17"/>
      <c r="D15" s="17"/>
      <c r="E15" s="17"/>
      <c r="F15" s="17"/>
      <c r="G15" s="17"/>
      <c r="H15" s="17"/>
      <c r="I15" s="17"/>
      <c r="J15" s="17"/>
      <c r="K15" s="17"/>
      <c r="L15" s="17"/>
      <c r="M15" s="17"/>
      <c r="N15" s="17"/>
      <c r="O15" s="17"/>
      <c r="P15" s="17"/>
    </row>
    <row r="16" spans="1:16" s="13" customFormat="1" x14ac:dyDescent="0.25">
      <c r="A16" s="17"/>
      <c r="B16" s="17"/>
      <c r="C16" s="17"/>
      <c r="E16" s="17"/>
      <c r="F16" s="7" t="s">
        <v>310</v>
      </c>
      <c r="G16" s="17"/>
      <c r="H16" s="17"/>
      <c r="I16" s="17"/>
      <c r="J16" s="17"/>
      <c r="K16" s="17"/>
      <c r="L16" s="17"/>
      <c r="M16" s="17"/>
      <c r="N16" s="17"/>
      <c r="O16" s="17"/>
      <c r="P16" s="17"/>
    </row>
    <row r="17" spans="1:16" s="13" customFormat="1" x14ac:dyDescent="0.25">
      <c r="A17" s="17"/>
      <c r="B17" s="17"/>
      <c r="C17" s="17"/>
      <c r="E17" s="17"/>
      <c r="F17" s="7" t="s">
        <v>9</v>
      </c>
      <c r="G17" s="17"/>
      <c r="H17" s="17"/>
      <c r="I17" s="17"/>
      <c r="J17" s="17"/>
      <c r="K17" s="17"/>
      <c r="L17" s="17"/>
      <c r="M17" s="17"/>
      <c r="N17" s="17"/>
      <c r="O17" s="17"/>
      <c r="P17" s="17"/>
    </row>
    <row r="18" spans="1:16" s="13" customFormat="1" x14ac:dyDescent="0.25">
      <c r="A18" s="17"/>
      <c r="B18" s="17"/>
      <c r="C18" s="17"/>
      <c r="E18" s="17"/>
      <c r="F18" s="7"/>
      <c r="G18" s="17"/>
      <c r="H18" s="17"/>
      <c r="I18" s="17"/>
      <c r="J18" s="17"/>
      <c r="K18" s="17"/>
      <c r="L18" s="17"/>
      <c r="M18" s="17"/>
      <c r="N18" s="17"/>
      <c r="O18" s="17"/>
      <c r="P18" s="17"/>
    </row>
    <row r="19" spans="1:16" s="13" customFormat="1" x14ac:dyDescent="0.25">
      <c r="A19" s="17"/>
      <c r="B19" s="17"/>
      <c r="C19" s="17"/>
      <c r="D19" s="17"/>
      <c r="E19" s="17"/>
      <c r="F19" s="17"/>
      <c r="G19" s="17"/>
      <c r="H19" s="17"/>
      <c r="I19" s="17"/>
      <c r="J19" s="17"/>
      <c r="K19" s="17"/>
      <c r="L19" s="17"/>
      <c r="M19" s="17"/>
      <c r="N19" s="17"/>
      <c r="O19" s="17"/>
      <c r="P19" s="17"/>
    </row>
    <row r="20" spans="1:16" s="13" customFormat="1" x14ac:dyDescent="0.25">
      <c r="A20" s="17"/>
      <c r="B20" s="17"/>
      <c r="C20" s="17"/>
      <c r="D20" s="17"/>
      <c r="E20" s="17"/>
      <c r="F20" s="17"/>
      <c r="G20" s="17"/>
      <c r="H20" s="17"/>
      <c r="I20" s="17"/>
      <c r="J20" s="17"/>
      <c r="K20" s="17"/>
      <c r="L20" s="17"/>
      <c r="M20" s="17"/>
      <c r="N20" s="17"/>
      <c r="O20" s="17"/>
      <c r="P20" s="17"/>
    </row>
    <row r="21" spans="1:16" s="13" customFormat="1" x14ac:dyDescent="0.25">
      <c r="A21" s="17"/>
      <c r="B21" s="17"/>
      <c r="C21" s="17"/>
      <c r="D21" s="17"/>
      <c r="E21" s="117" t="s">
        <v>176</v>
      </c>
      <c r="F21" s="117"/>
      <c r="G21" s="117"/>
      <c r="H21" s="17"/>
      <c r="I21" s="17"/>
      <c r="J21" s="17"/>
      <c r="K21" s="17"/>
      <c r="L21" s="17"/>
      <c r="M21" s="17"/>
      <c r="N21" s="17"/>
      <c r="O21" s="17"/>
      <c r="P21" s="17"/>
    </row>
    <row r="22" spans="1:16" s="13" customFormat="1" x14ac:dyDescent="0.25">
      <c r="A22" s="17"/>
      <c r="B22" s="17"/>
      <c r="C22" s="17"/>
      <c r="D22" s="17"/>
      <c r="E22" s="17"/>
      <c r="F22" s="17"/>
      <c r="G22" s="17"/>
      <c r="H22" s="17"/>
      <c r="I22" s="17"/>
      <c r="J22" s="17"/>
      <c r="K22" s="17"/>
      <c r="L22" s="17"/>
      <c r="M22" s="17"/>
      <c r="N22" s="17"/>
      <c r="O22" s="17"/>
      <c r="P22" s="17"/>
    </row>
    <row r="23" spans="1:16" s="13" customFormat="1" x14ac:dyDescent="0.25">
      <c r="A23" s="17"/>
      <c r="B23" s="17"/>
      <c r="C23" s="17"/>
      <c r="D23" s="17"/>
      <c r="E23" s="17"/>
      <c r="F23" s="17"/>
      <c r="G23" s="17"/>
      <c r="H23" s="17"/>
      <c r="I23" s="17"/>
      <c r="J23" s="17"/>
      <c r="K23" s="17"/>
      <c r="L23" s="17"/>
      <c r="M23" s="17"/>
      <c r="N23" s="17"/>
      <c r="O23" s="17"/>
      <c r="P23" s="17"/>
    </row>
    <row r="24" spans="1:16" x14ac:dyDescent="0.25">
      <c r="A24" s="10"/>
      <c r="B24" s="10"/>
      <c r="C24" s="10"/>
      <c r="D24" s="10"/>
      <c r="E24" s="10"/>
      <c r="F24" s="10"/>
      <c r="G24" s="10"/>
      <c r="H24" s="10"/>
      <c r="I24" s="10"/>
    </row>
    <row r="25" spans="1:16" x14ac:dyDescent="0.25">
      <c r="A25" s="10"/>
      <c r="B25" s="10"/>
      <c r="C25" s="10"/>
      <c r="D25" s="10"/>
      <c r="E25" s="10"/>
      <c r="F25" s="10"/>
      <c r="G25" s="10"/>
      <c r="H25" s="10"/>
      <c r="I25" s="10"/>
    </row>
    <row r="26" spans="1:16" x14ac:dyDescent="0.25">
      <c r="A26" s="10"/>
      <c r="B26" s="10"/>
      <c r="C26" s="10"/>
      <c r="D26" s="10"/>
      <c r="E26" s="10"/>
      <c r="F26" s="10"/>
      <c r="G26" s="10"/>
      <c r="H26" s="10"/>
      <c r="I26" s="10"/>
    </row>
    <row r="27" spans="1:16" x14ac:dyDescent="0.25">
      <c r="A27" s="10"/>
      <c r="B27" s="10"/>
      <c r="C27" s="10"/>
      <c r="D27" s="10"/>
      <c r="E27" s="10"/>
      <c r="F27" s="10"/>
      <c r="G27" s="10"/>
      <c r="H27" s="10"/>
      <c r="I27" s="10"/>
    </row>
    <row r="28" spans="1:16" x14ac:dyDescent="0.25">
      <c r="A28" s="10"/>
      <c r="B28" s="10"/>
      <c r="C28" s="10"/>
      <c r="D28" s="10"/>
      <c r="E28" s="10"/>
      <c r="F28" s="10"/>
      <c r="G28" s="10"/>
      <c r="H28" s="10"/>
      <c r="I28" s="10"/>
    </row>
    <row r="29" spans="1:16" x14ac:dyDescent="0.25">
      <c r="A29" s="10"/>
      <c r="B29" s="10"/>
      <c r="C29" s="10"/>
      <c r="D29" s="10"/>
      <c r="E29" s="10"/>
      <c r="F29" s="10"/>
      <c r="G29" s="10"/>
      <c r="H29" s="10"/>
      <c r="I29" s="10"/>
    </row>
    <row r="30" spans="1:16" x14ac:dyDescent="0.25">
      <c r="A30" s="10"/>
      <c r="B30" s="10"/>
      <c r="C30" s="10"/>
      <c r="D30" s="10"/>
      <c r="E30" s="10"/>
      <c r="F30" s="10"/>
      <c r="G30" s="10"/>
      <c r="H30" s="10"/>
      <c r="I30" s="10"/>
    </row>
    <row r="31" spans="1:16" x14ac:dyDescent="0.25">
      <c r="A31" s="10"/>
      <c r="B31" s="10"/>
      <c r="C31" s="10"/>
      <c r="D31" s="10"/>
      <c r="E31" s="10"/>
      <c r="F31" s="10"/>
      <c r="G31" s="10"/>
      <c r="H31" s="10"/>
      <c r="I31" s="10"/>
    </row>
    <row r="32" spans="1:16" x14ac:dyDescent="0.25">
      <c r="A32" s="10"/>
      <c r="B32" s="10"/>
      <c r="C32" s="10"/>
      <c r="D32" s="10"/>
      <c r="E32" s="10"/>
      <c r="F32" s="10"/>
      <c r="G32" s="10"/>
      <c r="H32" s="10"/>
      <c r="I32" s="10"/>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8" spans="1:9" x14ac:dyDescent="0.25">
      <c r="E48" s="7" t="s">
        <v>8</v>
      </c>
    </row>
    <row r="49" spans="1:16" x14ac:dyDescent="0.25">
      <c r="E49" s="7" t="s">
        <v>9</v>
      </c>
    </row>
    <row r="50" spans="1:16" s="16" customFormat="1" x14ac:dyDescent="0.25">
      <c r="A50"/>
      <c r="B50"/>
      <c r="C50"/>
      <c r="E50" s="7" t="s">
        <v>10</v>
      </c>
      <c r="J50"/>
      <c r="K50"/>
      <c r="L50"/>
      <c r="M50"/>
      <c r="N50"/>
      <c r="O50"/>
      <c r="P50"/>
    </row>
  </sheetData>
  <mergeCells count="15">
    <mergeCell ref="A7:A8"/>
    <mergeCell ref="B7:B8"/>
    <mergeCell ref="C7:G7"/>
    <mergeCell ref="D1:F1"/>
    <mergeCell ref="D2:F2"/>
    <mergeCell ref="A4:G4"/>
    <mergeCell ref="A5:G5"/>
    <mergeCell ref="A1:B1"/>
    <mergeCell ref="A2:B2"/>
    <mergeCell ref="A3:B3"/>
    <mergeCell ref="E21:G21"/>
    <mergeCell ref="C11:G11"/>
    <mergeCell ref="C12:G12"/>
    <mergeCell ref="C13:G13"/>
    <mergeCell ref="C10:G10"/>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8"/>
  <sheetViews>
    <sheetView topLeftCell="A141" workbookViewId="0">
      <selection activeCell="S157" sqref="S157"/>
    </sheetView>
  </sheetViews>
  <sheetFormatPr defaultRowHeight="15.75" x14ac:dyDescent="0.25"/>
  <cols>
    <col min="1" max="1" width="16.42578125" style="30" customWidth="1"/>
    <col min="2" max="2" width="7.140625" customWidth="1"/>
    <col min="3" max="3" width="5.28515625" style="45" customWidth="1"/>
    <col min="4" max="8" width="5.28515625" style="16" customWidth="1"/>
    <col min="9" max="9" width="4.85546875" style="16" customWidth="1"/>
    <col min="10" max="11" width="5" customWidth="1"/>
    <col min="12" max="27" width="5.5703125" customWidth="1"/>
  </cols>
  <sheetData>
    <row r="1" spans="1:27" x14ac:dyDescent="0.25">
      <c r="G1" s="29"/>
      <c r="H1" s="29"/>
      <c r="R1" s="135" t="s">
        <v>87</v>
      </c>
      <c r="S1" s="135"/>
      <c r="T1" s="135"/>
      <c r="U1" s="135"/>
    </row>
    <row r="2" spans="1:27" s="5" customFormat="1" ht="16.5" x14ac:dyDescent="0.25">
      <c r="A2" s="136" t="s">
        <v>7</v>
      </c>
      <c r="B2" s="136"/>
      <c r="C2" s="136"/>
      <c r="D2" s="106"/>
      <c r="E2" s="106"/>
      <c r="F2" s="106"/>
      <c r="G2" s="106"/>
      <c r="H2" s="106"/>
      <c r="I2" s="1"/>
      <c r="J2" s="137" t="s">
        <v>145</v>
      </c>
      <c r="K2" s="137"/>
      <c r="L2" s="137"/>
      <c r="M2" s="137"/>
      <c r="N2" s="137"/>
      <c r="O2" s="137"/>
      <c r="P2" s="137"/>
      <c r="Q2" s="137"/>
      <c r="R2" s="137"/>
      <c r="S2" s="137"/>
      <c r="T2" s="137"/>
      <c r="U2" s="137"/>
    </row>
    <row r="3" spans="1:27" s="5" customFormat="1" ht="16.5" x14ac:dyDescent="0.25">
      <c r="A3" s="15" t="s">
        <v>146</v>
      </c>
      <c r="B3" s="15"/>
      <c r="C3" s="106"/>
      <c r="D3" s="106"/>
      <c r="E3" s="106"/>
      <c r="F3" s="106"/>
      <c r="G3" s="106"/>
      <c r="H3" s="106"/>
      <c r="I3" s="1"/>
      <c r="J3" s="137" t="s">
        <v>147</v>
      </c>
      <c r="K3" s="137"/>
      <c r="L3" s="137"/>
      <c r="M3" s="137"/>
      <c r="N3" s="137"/>
      <c r="O3" s="137"/>
      <c r="P3" s="137"/>
      <c r="Q3" s="137"/>
      <c r="R3" s="137"/>
      <c r="S3" s="137"/>
      <c r="T3" s="137"/>
      <c r="U3" s="137"/>
    </row>
    <row r="4" spans="1:27" s="5" customFormat="1" ht="16.5" x14ac:dyDescent="0.25">
      <c r="A4" s="6"/>
      <c r="C4" s="46"/>
      <c r="D4" s="1"/>
      <c r="E4" s="1"/>
      <c r="F4" s="1"/>
      <c r="G4" s="1"/>
      <c r="H4" s="1"/>
      <c r="I4" s="1"/>
    </row>
    <row r="5" spans="1:27" ht="18.75" x14ac:dyDescent="0.3">
      <c r="A5" s="130" t="s">
        <v>0</v>
      </c>
      <c r="B5" s="130"/>
      <c r="C5" s="130"/>
      <c r="D5" s="130"/>
      <c r="E5" s="130"/>
      <c r="F5" s="130"/>
      <c r="G5" s="130"/>
      <c r="H5" s="130"/>
      <c r="I5" s="130"/>
      <c r="J5" s="130"/>
      <c r="K5" s="130"/>
      <c r="L5" s="130"/>
      <c r="M5" s="130"/>
      <c r="N5" s="130"/>
      <c r="O5" s="130"/>
      <c r="P5" s="130"/>
      <c r="Q5" s="130"/>
      <c r="R5" s="130"/>
      <c r="S5" s="130"/>
      <c r="T5" s="130"/>
      <c r="U5" s="130"/>
    </row>
    <row r="6" spans="1:27" s="13" customFormat="1" ht="19.5" customHeight="1" x14ac:dyDescent="0.3">
      <c r="A6" s="131" t="s">
        <v>331</v>
      </c>
      <c r="B6" s="131"/>
      <c r="C6" s="131"/>
      <c r="D6" s="131"/>
      <c r="E6" s="131"/>
      <c r="F6" s="131"/>
      <c r="G6" s="131"/>
      <c r="H6" s="131"/>
      <c r="I6" s="131"/>
      <c r="J6" s="131"/>
      <c r="K6" s="131"/>
      <c r="L6" s="131"/>
      <c r="M6" s="131"/>
      <c r="N6" s="131"/>
      <c r="O6" s="131"/>
      <c r="P6" s="131"/>
      <c r="Q6" s="131"/>
      <c r="R6" s="131"/>
      <c r="S6" s="131"/>
      <c r="T6" s="131"/>
      <c r="U6" s="131"/>
    </row>
    <row r="7" spans="1:27" s="13" customFormat="1" x14ac:dyDescent="0.25">
      <c r="A7" s="17"/>
      <c r="B7" s="17"/>
      <c r="C7" s="44"/>
      <c r="D7" s="17"/>
      <c r="E7" s="17"/>
      <c r="F7" s="17"/>
      <c r="G7" s="17"/>
      <c r="H7" s="17"/>
      <c r="I7" s="17"/>
      <c r="J7" s="17"/>
      <c r="K7" s="17"/>
    </row>
    <row r="8" spans="1:27" s="60" customFormat="1" x14ac:dyDescent="0.25">
      <c r="A8" s="142"/>
      <c r="B8" s="138" t="s">
        <v>200</v>
      </c>
      <c r="C8" s="138" t="s">
        <v>201</v>
      </c>
      <c r="D8" s="141" t="s">
        <v>76</v>
      </c>
      <c r="E8" s="141"/>
      <c r="F8" s="141"/>
      <c r="G8" s="141"/>
      <c r="H8" s="141"/>
      <c r="I8" s="141"/>
      <c r="J8" s="141" t="s">
        <v>77</v>
      </c>
      <c r="K8" s="141"/>
      <c r="L8" s="141"/>
      <c r="M8" s="141"/>
      <c r="N8" s="141"/>
      <c r="O8" s="141"/>
      <c r="P8" s="141" t="s">
        <v>78</v>
      </c>
      <c r="Q8" s="141"/>
      <c r="R8" s="141"/>
      <c r="S8" s="141"/>
      <c r="T8" s="141"/>
      <c r="U8" s="141"/>
      <c r="V8" s="141" t="s">
        <v>79</v>
      </c>
      <c r="W8" s="141"/>
      <c r="X8" s="141"/>
      <c r="Y8" s="141"/>
      <c r="Z8" s="141"/>
      <c r="AA8" s="141"/>
    </row>
    <row r="9" spans="1:27" ht="13.9" customHeight="1" x14ac:dyDescent="0.25">
      <c r="A9" s="142"/>
      <c r="B9" s="139"/>
      <c r="C9" s="139"/>
      <c r="D9" s="138" t="s">
        <v>201</v>
      </c>
      <c r="E9" s="141" t="s">
        <v>202</v>
      </c>
      <c r="F9" s="141"/>
      <c r="G9" s="141"/>
      <c r="H9" s="141"/>
      <c r="I9" s="141"/>
      <c r="J9" s="138" t="s">
        <v>201</v>
      </c>
      <c r="K9" s="141" t="s">
        <v>202</v>
      </c>
      <c r="L9" s="141"/>
      <c r="M9" s="141"/>
      <c r="N9" s="141"/>
      <c r="O9" s="141"/>
      <c r="P9" s="138" t="s">
        <v>201</v>
      </c>
      <c r="Q9" s="141" t="s">
        <v>202</v>
      </c>
      <c r="R9" s="141"/>
      <c r="S9" s="141"/>
      <c r="T9" s="141"/>
      <c r="U9" s="141"/>
      <c r="V9" s="138" t="s">
        <v>201</v>
      </c>
      <c r="W9" s="141" t="s">
        <v>202</v>
      </c>
      <c r="X9" s="141"/>
      <c r="Y9" s="141"/>
      <c r="Z9" s="141"/>
      <c r="AA9" s="141"/>
    </row>
    <row r="10" spans="1:27" s="115" customFormat="1" ht="46.9" customHeight="1" x14ac:dyDescent="0.2">
      <c r="A10" s="142"/>
      <c r="B10" s="140"/>
      <c r="C10" s="140"/>
      <c r="D10" s="140"/>
      <c r="E10" s="112" t="s">
        <v>203</v>
      </c>
      <c r="F10" s="112" t="s">
        <v>204</v>
      </c>
      <c r="G10" s="112" t="s">
        <v>205</v>
      </c>
      <c r="H10" s="112" t="s">
        <v>206</v>
      </c>
      <c r="I10" s="112" t="s">
        <v>207</v>
      </c>
      <c r="J10" s="140"/>
      <c r="K10" s="112" t="s">
        <v>203</v>
      </c>
      <c r="L10" s="112" t="s">
        <v>204</v>
      </c>
      <c r="M10" s="112" t="s">
        <v>205</v>
      </c>
      <c r="N10" s="112" t="s">
        <v>206</v>
      </c>
      <c r="O10" s="112" t="s">
        <v>207</v>
      </c>
      <c r="P10" s="140"/>
      <c r="Q10" s="112" t="s">
        <v>203</v>
      </c>
      <c r="R10" s="112" t="s">
        <v>204</v>
      </c>
      <c r="S10" s="112" t="s">
        <v>205</v>
      </c>
      <c r="T10" s="112" t="s">
        <v>206</v>
      </c>
      <c r="U10" s="112" t="s">
        <v>207</v>
      </c>
      <c r="V10" s="140"/>
      <c r="W10" s="112" t="s">
        <v>203</v>
      </c>
      <c r="X10" s="112" t="s">
        <v>204</v>
      </c>
      <c r="Y10" s="112" t="s">
        <v>205</v>
      </c>
      <c r="Z10" s="112" t="s">
        <v>206</v>
      </c>
      <c r="AA10" s="112" t="s">
        <v>207</v>
      </c>
    </row>
    <row r="11" spans="1:27" ht="16.149999999999999" customHeight="1" x14ac:dyDescent="0.25">
      <c r="A11" s="61" t="s">
        <v>208</v>
      </c>
      <c r="B11" s="62"/>
      <c r="C11" s="63"/>
      <c r="D11" s="64"/>
      <c r="E11" s="64"/>
      <c r="F11" s="64"/>
      <c r="G11" s="64"/>
      <c r="H11" s="64"/>
      <c r="I11" s="64"/>
      <c r="J11" s="64"/>
      <c r="K11" s="64"/>
      <c r="L11" s="64"/>
      <c r="M11" s="64"/>
      <c r="N11" s="64"/>
      <c r="O11" s="64"/>
      <c r="P11" s="64"/>
      <c r="Q11" s="64"/>
      <c r="R11" s="64"/>
      <c r="S11" s="64"/>
      <c r="T11" s="64"/>
      <c r="U11" s="64"/>
      <c r="V11" s="64"/>
      <c r="W11" s="64"/>
      <c r="X11" s="64"/>
      <c r="Y11" s="64"/>
      <c r="Z11" s="64"/>
      <c r="AA11" s="64"/>
    </row>
    <row r="12" spans="1:27" ht="16.149999999999999" customHeight="1" x14ac:dyDescent="0.25">
      <c r="A12" s="65" t="s">
        <v>209</v>
      </c>
      <c r="B12" s="66" t="s">
        <v>316</v>
      </c>
      <c r="C12" s="63">
        <v>811</v>
      </c>
      <c r="D12" s="64">
        <v>177</v>
      </c>
      <c r="E12" s="64">
        <v>69</v>
      </c>
      <c r="F12" s="64">
        <v>4</v>
      </c>
      <c r="G12" s="64"/>
      <c r="H12" s="64"/>
      <c r="I12" s="64">
        <v>7</v>
      </c>
      <c r="J12" s="64">
        <v>193</v>
      </c>
      <c r="K12" s="64">
        <v>95</v>
      </c>
      <c r="L12" s="64">
        <v>3</v>
      </c>
      <c r="M12" s="64">
        <v>1</v>
      </c>
      <c r="N12" s="64"/>
      <c r="O12" s="64">
        <v>4</v>
      </c>
      <c r="P12" s="64">
        <v>229</v>
      </c>
      <c r="Q12" s="64">
        <v>115</v>
      </c>
      <c r="R12" s="64">
        <v>2</v>
      </c>
      <c r="S12" s="64">
        <v>2</v>
      </c>
      <c r="T12" s="64"/>
      <c r="U12" s="64">
        <v>1</v>
      </c>
      <c r="V12" s="64">
        <v>212</v>
      </c>
      <c r="W12" s="64">
        <v>91</v>
      </c>
      <c r="X12" s="64">
        <v>7</v>
      </c>
      <c r="Y12" s="64">
        <v>4</v>
      </c>
      <c r="Z12" s="64"/>
      <c r="AA12" s="64">
        <v>2</v>
      </c>
    </row>
    <row r="13" spans="1:27" ht="16.149999999999999" customHeight="1" x14ac:dyDescent="0.25">
      <c r="A13" s="67" t="s">
        <v>84</v>
      </c>
      <c r="B13" s="66"/>
      <c r="C13" s="63">
        <v>534</v>
      </c>
      <c r="D13" s="68">
        <v>123</v>
      </c>
      <c r="E13" s="68">
        <v>59</v>
      </c>
      <c r="F13" s="68">
        <v>3</v>
      </c>
      <c r="G13" s="68"/>
      <c r="H13" s="68"/>
      <c r="I13" s="68">
        <v>1</v>
      </c>
      <c r="J13" s="68">
        <v>150</v>
      </c>
      <c r="K13" s="68">
        <v>81</v>
      </c>
      <c r="L13" s="68">
        <v>1</v>
      </c>
      <c r="M13" s="68">
        <v>1</v>
      </c>
      <c r="N13" s="68"/>
      <c r="O13" s="68"/>
      <c r="P13" s="68">
        <v>140</v>
      </c>
      <c r="Q13" s="68">
        <v>89</v>
      </c>
      <c r="R13" s="68">
        <v>1</v>
      </c>
      <c r="S13" s="68">
        <v>1</v>
      </c>
      <c r="T13" s="68"/>
      <c r="U13" s="68"/>
      <c r="V13" s="68">
        <v>121</v>
      </c>
      <c r="W13" s="68">
        <v>59</v>
      </c>
      <c r="X13" s="68">
        <v>4</v>
      </c>
      <c r="Y13" s="68">
        <v>4</v>
      </c>
      <c r="Z13" s="68"/>
      <c r="AA13" s="68"/>
    </row>
    <row r="14" spans="1:27" ht="16.149999999999999" customHeight="1" x14ac:dyDescent="0.25">
      <c r="A14" s="69" t="s">
        <v>85</v>
      </c>
      <c r="B14" s="66"/>
      <c r="C14" s="63">
        <v>261</v>
      </c>
      <c r="D14" s="68">
        <v>42</v>
      </c>
      <c r="E14" s="68">
        <v>9</v>
      </c>
      <c r="F14" s="68">
        <v>1</v>
      </c>
      <c r="G14" s="68"/>
      <c r="H14" s="68"/>
      <c r="I14" s="68"/>
      <c r="J14" s="68">
        <v>42</v>
      </c>
      <c r="K14" s="68">
        <v>13</v>
      </c>
      <c r="L14" s="68">
        <v>2</v>
      </c>
      <c r="M14" s="68"/>
      <c r="N14" s="68"/>
      <c r="O14" s="68">
        <v>3</v>
      </c>
      <c r="P14" s="68">
        <v>88</v>
      </c>
      <c r="Q14" s="68">
        <v>26</v>
      </c>
      <c r="R14" s="68">
        <v>1</v>
      </c>
      <c r="S14" s="68">
        <v>1</v>
      </c>
      <c r="T14" s="68"/>
      <c r="U14" s="68">
        <v>1</v>
      </c>
      <c r="V14" s="68">
        <v>89</v>
      </c>
      <c r="W14" s="68">
        <v>32</v>
      </c>
      <c r="X14" s="68">
        <v>3</v>
      </c>
      <c r="Y14" s="68"/>
      <c r="Z14" s="68"/>
      <c r="AA14" s="68">
        <v>2</v>
      </c>
    </row>
    <row r="15" spans="1:27" ht="16.149999999999999" customHeight="1" x14ac:dyDescent="0.25">
      <c r="A15" s="70" t="s">
        <v>86</v>
      </c>
      <c r="B15" s="66"/>
      <c r="C15" s="63">
        <v>16</v>
      </c>
      <c r="D15" s="68">
        <v>12</v>
      </c>
      <c r="E15" s="68">
        <v>1</v>
      </c>
      <c r="F15" s="68"/>
      <c r="G15" s="68"/>
      <c r="H15" s="68"/>
      <c r="I15" s="68">
        <v>6</v>
      </c>
      <c r="J15" s="68">
        <v>1</v>
      </c>
      <c r="K15" s="68">
        <v>1</v>
      </c>
      <c r="L15" s="68"/>
      <c r="M15" s="68"/>
      <c r="N15" s="68"/>
      <c r="O15" s="68">
        <v>1</v>
      </c>
      <c r="P15" s="68">
        <v>1</v>
      </c>
      <c r="Q15" s="68"/>
      <c r="R15" s="68"/>
      <c r="S15" s="68"/>
      <c r="T15" s="68"/>
      <c r="U15" s="68"/>
      <c r="V15" s="68">
        <v>2</v>
      </c>
      <c r="W15" s="68"/>
      <c r="X15" s="68"/>
      <c r="Y15" s="68"/>
      <c r="Z15" s="68"/>
      <c r="AA15" s="68"/>
    </row>
    <row r="16" spans="1:27" ht="16.149999999999999" customHeight="1" x14ac:dyDescent="0.25">
      <c r="A16" s="65" t="s">
        <v>210</v>
      </c>
      <c r="B16" s="66" t="s">
        <v>316</v>
      </c>
      <c r="C16" s="63">
        <v>811</v>
      </c>
      <c r="D16" s="64">
        <v>177</v>
      </c>
      <c r="E16" s="64">
        <v>69</v>
      </c>
      <c r="F16" s="64">
        <v>4</v>
      </c>
      <c r="G16" s="64"/>
      <c r="H16" s="64"/>
      <c r="I16" s="64">
        <v>7</v>
      </c>
      <c r="J16" s="64">
        <v>193</v>
      </c>
      <c r="K16" s="64">
        <v>95</v>
      </c>
      <c r="L16" s="64">
        <v>3</v>
      </c>
      <c r="M16" s="64">
        <v>1</v>
      </c>
      <c r="N16" s="64"/>
      <c r="O16" s="64">
        <v>4</v>
      </c>
      <c r="P16" s="64">
        <v>229</v>
      </c>
      <c r="Q16" s="64">
        <v>115</v>
      </c>
      <c r="R16" s="64">
        <v>2</v>
      </c>
      <c r="S16" s="64">
        <v>2</v>
      </c>
      <c r="T16" s="64"/>
      <c r="U16" s="64">
        <v>1</v>
      </c>
      <c r="V16" s="64">
        <v>212</v>
      </c>
      <c r="W16" s="64">
        <v>91</v>
      </c>
      <c r="X16" s="64">
        <v>7</v>
      </c>
      <c r="Y16" s="64">
        <v>4</v>
      </c>
      <c r="Z16" s="64"/>
      <c r="AA16" s="64">
        <v>2</v>
      </c>
    </row>
    <row r="17" spans="1:27" ht="16.149999999999999" customHeight="1" x14ac:dyDescent="0.25">
      <c r="A17" s="67" t="s">
        <v>84</v>
      </c>
      <c r="B17" s="66"/>
      <c r="C17" s="63">
        <v>540</v>
      </c>
      <c r="D17" s="68">
        <v>133</v>
      </c>
      <c r="E17" s="68">
        <v>64</v>
      </c>
      <c r="F17" s="68">
        <v>3</v>
      </c>
      <c r="G17" s="68"/>
      <c r="H17" s="68"/>
      <c r="I17" s="68">
        <v>1</v>
      </c>
      <c r="J17" s="68">
        <v>151</v>
      </c>
      <c r="K17" s="68">
        <v>81</v>
      </c>
      <c r="L17" s="68">
        <v>1</v>
      </c>
      <c r="M17" s="68">
        <v>1</v>
      </c>
      <c r="N17" s="68"/>
      <c r="O17" s="68"/>
      <c r="P17" s="68">
        <v>136</v>
      </c>
      <c r="Q17" s="68">
        <v>81</v>
      </c>
      <c r="R17" s="68">
        <v>1</v>
      </c>
      <c r="S17" s="68">
        <v>1</v>
      </c>
      <c r="T17" s="68"/>
      <c r="U17" s="68"/>
      <c r="V17" s="68">
        <v>120</v>
      </c>
      <c r="W17" s="68">
        <v>53</v>
      </c>
      <c r="X17" s="68">
        <v>4</v>
      </c>
      <c r="Y17" s="68">
        <v>4</v>
      </c>
      <c r="Z17" s="68"/>
      <c r="AA17" s="68"/>
    </row>
    <row r="18" spans="1:27" ht="16.149999999999999" customHeight="1" x14ac:dyDescent="0.25">
      <c r="A18" s="67" t="s">
        <v>85</v>
      </c>
      <c r="B18" s="66"/>
      <c r="C18" s="63">
        <v>255</v>
      </c>
      <c r="D18" s="68">
        <v>32</v>
      </c>
      <c r="E18" s="68">
        <v>4</v>
      </c>
      <c r="F18" s="68">
        <v>1</v>
      </c>
      <c r="G18" s="68"/>
      <c r="H18" s="68"/>
      <c r="I18" s="68"/>
      <c r="J18" s="68">
        <v>41</v>
      </c>
      <c r="K18" s="68">
        <v>13</v>
      </c>
      <c r="L18" s="68">
        <v>2</v>
      </c>
      <c r="M18" s="68"/>
      <c r="N18" s="68"/>
      <c r="O18" s="68">
        <v>3</v>
      </c>
      <c r="P18" s="68">
        <v>91</v>
      </c>
      <c r="Q18" s="68">
        <v>34</v>
      </c>
      <c r="R18" s="68">
        <v>1</v>
      </c>
      <c r="S18" s="68">
        <v>1</v>
      </c>
      <c r="T18" s="68"/>
      <c r="U18" s="68">
        <v>1</v>
      </c>
      <c r="V18" s="68">
        <v>91</v>
      </c>
      <c r="W18" s="68">
        <v>38</v>
      </c>
      <c r="X18" s="68">
        <v>3</v>
      </c>
      <c r="Y18" s="68"/>
      <c r="Z18" s="68"/>
      <c r="AA18" s="68">
        <v>2</v>
      </c>
    </row>
    <row r="19" spans="1:27" ht="16.149999999999999" customHeight="1" x14ac:dyDescent="0.25">
      <c r="A19" s="67" t="s">
        <v>86</v>
      </c>
      <c r="B19" s="66"/>
      <c r="C19" s="63">
        <v>16</v>
      </c>
      <c r="D19" s="68">
        <v>12</v>
      </c>
      <c r="E19" s="68">
        <v>1</v>
      </c>
      <c r="F19" s="68"/>
      <c r="G19" s="68"/>
      <c r="H19" s="68"/>
      <c r="I19" s="68">
        <v>6</v>
      </c>
      <c r="J19" s="68">
        <v>1</v>
      </c>
      <c r="K19" s="68">
        <v>1</v>
      </c>
      <c r="L19" s="68"/>
      <c r="M19" s="68"/>
      <c r="N19" s="68"/>
      <c r="O19" s="68">
        <v>1</v>
      </c>
      <c r="P19" s="68">
        <v>2</v>
      </c>
      <c r="Q19" s="68"/>
      <c r="R19" s="68"/>
      <c r="S19" s="68"/>
      <c r="T19" s="68"/>
      <c r="U19" s="68"/>
      <c r="V19" s="68">
        <v>1</v>
      </c>
      <c r="W19" s="68"/>
      <c r="X19" s="68"/>
      <c r="Y19" s="68"/>
      <c r="Z19" s="68"/>
      <c r="AA19" s="68"/>
    </row>
    <row r="20" spans="1:27" ht="16.149999999999999" customHeight="1" x14ac:dyDescent="0.25">
      <c r="A20" s="65" t="s">
        <v>211</v>
      </c>
      <c r="B20" s="66" t="s">
        <v>316</v>
      </c>
      <c r="C20" s="63">
        <v>811</v>
      </c>
      <c r="D20" s="64">
        <v>177</v>
      </c>
      <c r="E20" s="64">
        <v>69</v>
      </c>
      <c r="F20" s="64">
        <v>4</v>
      </c>
      <c r="G20" s="64"/>
      <c r="H20" s="64"/>
      <c r="I20" s="64">
        <v>7</v>
      </c>
      <c r="J20" s="64">
        <v>193</v>
      </c>
      <c r="K20" s="64">
        <v>95</v>
      </c>
      <c r="L20" s="64">
        <v>3</v>
      </c>
      <c r="M20" s="64">
        <v>1</v>
      </c>
      <c r="N20" s="64"/>
      <c r="O20" s="64">
        <v>4</v>
      </c>
      <c r="P20" s="64">
        <v>229</v>
      </c>
      <c r="Q20" s="64">
        <v>115</v>
      </c>
      <c r="R20" s="64">
        <v>2</v>
      </c>
      <c r="S20" s="64">
        <v>2</v>
      </c>
      <c r="T20" s="64"/>
      <c r="U20" s="64">
        <v>1</v>
      </c>
      <c r="V20" s="64">
        <v>212</v>
      </c>
      <c r="W20" s="64">
        <v>91</v>
      </c>
      <c r="X20" s="64">
        <v>7</v>
      </c>
      <c r="Y20" s="64">
        <v>4</v>
      </c>
      <c r="Z20" s="64"/>
      <c r="AA20" s="64">
        <v>2</v>
      </c>
    </row>
    <row r="21" spans="1:27" ht="16.149999999999999" customHeight="1" x14ac:dyDescent="0.25">
      <c r="A21" s="67" t="s">
        <v>84</v>
      </c>
      <c r="B21" s="66"/>
      <c r="C21" s="63">
        <v>619</v>
      </c>
      <c r="D21" s="68">
        <v>150</v>
      </c>
      <c r="E21" s="68">
        <v>67</v>
      </c>
      <c r="F21" s="68">
        <v>4</v>
      </c>
      <c r="G21" s="68"/>
      <c r="H21" s="68"/>
      <c r="I21" s="68">
        <v>1</v>
      </c>
      <c r="J21" s="68">
        <v>152</v>
      </c>
      <c r="K21" s="68">
        <v>82</v>
      </c>
      <c r="L21" s="68">
        <v>1</v>
      </c>
      <c r="M21" s="68">
        <v>1</v>
      </c>
      <c r="N21" s="68"/>
      <c r="O21" s="68"/>
      <c r="P21" s="68">
        <v>166</v>
      </c>
      <c r="Q21" s="68">
        <v>95</v>
      </c>
      <c r="R21" s="68">
        <v>1</v>
      </c>
      <c r="S21" s="68">
        <v>1</v>
      </c>
      <c r="T21" s="68"/>
      <c r="U21" s="68"/>
      <c r="V21" s="68">
        <v>151</v>
      </c>
      <c r="W21" s="68">
        <v>71</v>
      </c>
      <c r="X21" s="68">
        <v>4</v>
      </c>
      <c r="Y21" s="68">
        <v>4</v>
      </c>
      <c r="Z21" s="68"/>
      <c r="AA21" s="68">
        <v>1</v>
      </c>
    </row>
    <row r="22" spans="1:27" ht="16.149999999999999" customHeight="1" x14ac:dyDescent="0.25">
      <c r="A22" s="67" t="s">
        <v>85</v>
      </c>
      <c r="B22" s="66"/>
      <c r="C22" s="63">
        <v>192</v>
      </c>
      <c r="D22" s="68">
        <v>27</v>
      </c>
      <c r="E22" s="68">
        <v>2</v>
      </c>
      <c r="F22" s="68"/>
      <c r="G22" s="68"/>
      <c r="H22" s="68"/>
      <c r="I22" s="68">
        <v>6</v>
      </c>
      <c r="J22" s="68">
        <v>41</v>
      </c>
      <c r="K22" s="68">
        <v>13</v>
      </c>
      <c r="L22" s="68">
        <v>2</v>
      </c>
      <c r="M22" s="68"/>
      <c r="N22" s="68"/>
      <c r="O22" s="68">
        <v>4</v>
      </c>
      <c r="P22" s="68">
        <v>63</v>
      </c>
      <c r="Q22" s="68">
        <v>20</v>
      </c>
      <c r="R22" s="68">
        <v>1</v>
      </c>
      <c r="S22" s="68">
        <v>1</v>
      </c>
      <c r="T22" s="68"/>
      <c r="U22" s="68">
        <v>1</v>
      </c>
      <c r="V22" s="68">
        <v>61</v>
      </c>
      <c r="W22" s="68">
        <v>20</v>
      </c>
      <c r="X22" s="68">
        <v>3</v>
      </c>
      <c r="Y22" s="68"/>
      <c r="Z22" s="68"/>
      <c r="AA22" s="68">
        <v>1</v>
      </c>
    </row>
    <row r="23" spans="1:27" ht="16.149999999999999" customHeight="1" x14ac:dyDescent="0.25">
      <c r="A23" s="67" t="s">
        <v>86</v>
      </c>
      <c r="B23" s="66"/>
      <c r="C23" s="63"/>
      <c r="D23" s="68"/>
      <c r="E23" s="68"/>
      <c r="F23" s="68"/>
      <c r="G23" s="68"/>
      <c r="H23" s="68"/>
      <c r="I23" s="68"/>
      <c r="J23" s="68"/>
      <c r="K23" s="68"/>
      <c r="L23" s="68"/>
      <c r="M23" s="68"/>
      <c r="N23" s="68"/>
      <c r="O23" s="68"/>
      <c r="P23" s="68"/>
      <c r="Q23" s="68"/>
      <c r="R23" s="68"/>
      <c r="S23" s="68"/>
      <c r="T23" s="68"/>
      <c r="U23" s="68"/>
      <c r="V23" s="68"/>
      <c r="W23" s="68"/>
      <c r="X23" s="68"/>
      <c r="Y23" s="68"/>
      <c r="Z23" s="68"/>
      <c r="AA23" s="68"/>
    </row>
    <row r="24" spans="1:27" ht="16.149999999999999" customHeight="1" x14ac:dyDescent="0.25">
      <c r="A24" s="65" t="s">
        <v>212</v>
      </c>
      <c r="B24" s="66" t="s">
        <v>317</v>
      </c>
      <c r="C24" s="63">
        <v>599</v>
      </c>
      <c r="D24" s="64">
        <v>177</v>
      </c>
      <c r="E24" s="64">
        <v>69</v>
      </c>
      <c r="F24" s="64">
        <v>4</v>
      </c>
      <c r="G24" s="64"/>
      <c r="H24" s="64"/>
      <c r="I24" s="64">
        <v>7</v>
      </c>
      <c r="J24" s="64">
        <v>193</v>
      </c>
      <c r="K24" s="64">
        <v>95</v>
      </c>
      <c r="L24" s="64">
        <v>3</v>
      </c>
      <c r="M24" s="64">
        <v>1</v>
      </c>
      <c r="N24" s="64"/>
      <c r="O24" s="64">
        <v>4</v>
      </c>
      <c r="P24" s="64">
        <v>229</v>
      </c>
      <c r="Q24" s="64">
        <v>115</v>
      </c>
      <c r="R24" s="64">
        <v>2</v>
      </c>
      <c r="S24" s="64">
        <v>2</v>
      </c>
      <c r="T24" s="64"/>
      <c r="U24" s="64">
        <v>1</v>
      </c>
      <c r="V24" s="64"/>
      <c r="W24" s="64"/>
      <c r="X24" s="64"/>
      <c r="Y24" s="64"/>
      <c r="Z24" s="64"/>
      <c r="AA24" s="64"/>
    </row>
    <row r="25" spans="1:27" ht="16.149999999999999" customHeight="1" x14ac:dyDescent="0.25">
      <c r="A25" s="67" t="s">
        <v>84</v>
      </c>
      <c r="B25" s="66"/>
      <c r="C25" s="63">
        <v>449</v>
      </c>
      <c r="D25" s="68">
        <v>145</v>
      </c>
      <c r="E25" s="68">
        <v>66</v>
      </c>
      <c r="F25" s="68">
        <v>4</v>
      </c>
      <c r="G25" s="68"/>
      <c r="H25" s="68"/>
      <c r="I25" s="68">
        <v>1</v>
      </c>
      <c r="J25" s="68">
        <v>149</v>
      </c>
      <c r="K25" s="68">
        <v>81</v>
      </c>
      <c r="L25" s="68">
        <v>1</v>
      </c>
      <c r="M25" s="68">
        <v>1</v>
      </c>
      <c r="N25" s="68"/>
      <c r="O25" s="68"/>
      <c r="P25" s="68">
        <v>155</v>
      </c>
      <c r="Q25" s="68">
        <v>92</v>
      </c>
      <c r="R25" s="68">
        <v>1</v>
      </c>
      <c r="S25" s="68">
        <v>1</v>
      </c>
      <c r="T25" s="68"/>
      <c r="U25" s="68"/>
      <c r="V25" s="68"/>
      <c r="W25" s="68"/>
      <c r="X25" s="68"/>
      <c r="Y25" s="68"/>
      <c r="Z25" s="68"/>
      <c r="AA25" s="68"/>
    </row>
    <row r="26" spans="1:27" ht="16.149999999999999" customHeight="1" x14ac:dyDescent="0.25">
      <c r="A26" s="67" t="s">
        <v>85</v>
      </c>
      <c r="B26" s="66"/>
      <c r="C26" s="63">
        <v>150</v>
      </c>
      <c r="D26" s="68">
        <v>32</v>
      </c>
      <c r="E26" s="68">
        <v>3</v>
      </c>
      <c r="F26" s="68"/>
      <c r="G26" s="68"/>
      <c r="H26" s="68"/>
      <c r="I26" s="68">
        <v>6</v>
      </c>
      <c r="J26" s="68">
        <v>44</v>
      </c>
      <c r="K26" s="68">
        <v>14</v>
      </c>
      <c r="L26" s="68">
        <v>2</v>
      </c>
      <c r="M26" s="68"/>
      <c r="N26" s="68"/>
      <c r="O26" s="68">
        <v>4</v>
      </c>
      <c r="P26" s="68">
        <v>74</v>
      </c>
      <c r="Q26" s="68">
        <v>23</v>
      </c>
      <c r="R26" s="68">
        <v>1</v>
      </c>
      <c r="S26" s="68">
        <v>1</v>
      </c>
      <c r="T26" s="68"/>
      <c r="U26" s="68">
        <v>1</v>
      </c>
      <c r="V26" s="68"/>
      <c r="W26" s="68"/>
      <c r="X26" s="68"/>
      <c r="Y26" s="68"/>
      <c r="Z26" s="68"/>
      <c r="AA26" s="68"/>
    </row>
    <row r="27" spans="1:27" ht="16.149999999999999" customHeight="1" x14ac:dyDescent="0.25">
      <c r="A27" s="67" t="s">
        <v>86</v>
      </c>
      <c r="B27" s="66"/>
      <c r="C27" s="63"/>
      <c r="D27" s="68"/>
      <c r="E27" s="68"/>
      <c r="F27" s="68"/>
      <c r="G27" s="68"/>
      <c r="H27" s="68"/>
      <c r="I27" s="68"/>
      <c r="J27" s="68"/>
      <c r="K27" s="68"/>
      <c r="L27" s="68"/>
      <c r="M27" s="68"/>
      <c r="N27" s="68"/>
      <c r="O27" s="68"/>
      <c r="P27" s="68"/>
      <c r="Q27" s="68"/>
      <c r="R27" s="68"/>
      <c r="S27" s="68"/>
      <c r="T27" s="68"/>
      <c r="U27" s="68"/>
      <c r="V27" s="68"/>
      <c r="W27" s="68"/>
      <c r="X27" s="68"/>
      <c r="Y27" s="68"/>
      <c r="Z27" s="68"/>
      <c r="AA27" s="68"/>
    </row>
    <row r="28" spans="1:27" ht="16.149999999999999" customHeight="1" x14ac:dyDescent="0.25">
      <c r="A28" s="65" t="s">
        <v>318</v>
      </c>
      <c r="B28" s="66" t="s">
        <v>319</v>
      </c>
      <c r="C28" s="63">
        <v>212</v>
      </c>
      <c r="D28" s="64"/>
      <c r="E28" s="64"/>
      <c r="F28" s="64"/>
      <c r="G28" s="64"/>
      <c r="H28" s="64"/>
      <c r="I28" s="64"/>
      <c r="J28" s="64"/>
      <c r="K28" s="64"/>
      <c r="L28" s="64"/>
      <c r="M28" s="64"/>
      <c r="N28" s="64"/>
      <c r="O28" s="64"/>
      <c r="P28" s="64"/>
      <c r="Q28" s="64"/>
      <c r="R28" s="64"/>
      <c r="S28" s="64"/>
      <c r="T28" s="64"/>
      <c r="U28" s="64"/>
      <c r="V28" s="64">
        <v>212</v>
      </c>
      <c r="W28" s="64">
        <v>91</v>
      </c>
      <c r="X28" s="64">
        <v>7</v>
      </c>
      <c r="Y28" s="64">
        <v>4</v>
      </c>
      <c r="Z28" s="64"/>
      <c r="AA28" s="64">
        <v>2</v>
      </c>
    </row>
    <row r="29" spans="1:27" ht="16.149999999999999" customHeight="1" x14ac:dyDescent="0.25">
      <c r="A29" s="67" t="s">
        <v>84</v>
      </c>
      <c r="B29" s="66"/>
      <c r="C29" s="63">
        <v>150</v>
      </c>
      <c r="D29" s="68"/>
      <c r="E29" s="68"/>
      <c r="F29" s="68"/>
      <c r="G29" s="68"/>
      <c r="H29" s="68"/>
      <c r="I29" s="68"/>
      <c r="J29" s="68"/>
      <c r="K29" s="68"/>
      <c r="L29" s="68"/>
      <c r="M29" s="68"/>
      <c r="N29" s="68"/>
      <c r="O29" s="68"/>
      <c r="P29" s="68"/>
      <c r="Q29" s="68"/>
      <c r="R29" s="68"/>
      <c r="S29" s="68"/>
      <c r="T29" s="68"/>
      <c r="U29" s="68"/>
      <c r="V29" s="68">
        <v>150</v>
      </c>
      <c r="W29" s="68">
        <v>68</v>
      </c>
      <c r="X29" s="68">
        <v>5</v>
      </c>
      <c r="Y29" s="68">
        <v>4</v>
      </c>
      <c r="Z29" s="68"/>
      <c r="AA29" s="68"/>
    </row>
    <row r="30" spans="1:27" ht="16.149999999999999" customHeight="1" x14ac:dyDescent="0.25">
      <c r="A30" s="67" t="s">
        <v>85</v>
      </c>
      <c r="B30" s="66"/>
      <c r="C30" s="63">
        <v>62</v>
      </c>
      <c r="D30" s="68"/>
      <c r="E30" s="68"/>
      <c r="F30" s="68"/>
      <c r="G30" s="68"/>
      <c r="H30" s="68"/>
      <c r="I30" s="68"/>
      <c r="J30" s="68"/>
      <c r="K30" s="68"/>
      <c r="L30" s="68"/>
      <c r="M30" s="68"/>
      <c r="N30" s="68"/>
      <c r="O30" s="68"/>
      <c r="P30" s="68"/>
      <c r="Q30" s="68"/>
      <c r="R30" s="68"/>
      <c r="S30" s="68"/>
      <c r="T30" s="68"/>
      <c r="U30" s="68"/>
      <c r="V30" s="68">
        <v>62</v>
      </c>
      <c r="W30" s="68">
        <v>23</v>
      </c>
      <c r="X30" s="68">
        <v>2</v>
      </c>
      <c r="Y30" s="68"/>
      <c r="Z30" s="68"/>
      <c r="AA30" s="68">
        <v>2</v>
      </c>
    </row>
    <row r="31" spans="1:27" ht="16.149999999999999" customHeight="1" x14ac:dyDescent="0.25">
      <c r="A31" s="67" t="s">
        <v>86</v>
      </c>
      <c r="B31" s="66"/>
      <c r="C31" s="63"/>
      <c r="D31" s="68"/>
      <c r="E31" s="68"/>
      <c r="F31" s="68"/>
      <c r="G31" s="68"/>
      <c r="H31" s="68"/>
      <c r="I31" s="68"/>
      <c r="J31" s="68"/>
      <c r="K31" s="68"/>
      <c r="L31" s="68"/>
      <c r="M31" s="68"/>
      <c r="N31" s="68"/>
      <c r="O31" s="68"/>
      <c r="P31" s="68"/>
      <c r="Q31" s="68"/>
      <c r="R31" s="68"/>
      <c r="S31" s="68"/>
      <c r="T31" s="68"/>
      <c r="U31" s="68"/>
      <c r="V31" s="68"/>
      <c r="W31" s="68"/>
      <c r="X31" s="68"/>
      <c r="Y31" s="68"/>
      <c r="Z31" s="68"/>
      <c r="AA31" s="68"/>
    </row>
    <row r="32" spans="1:27" ht="16.149999999999999" customHeight="1" x14ac:dyDescent="0.25">
      <c r="A32" s="65" t="s">
        <v>320</v>
      </c>
      <c r="B32" s="66" t="s">
        <v>319</v>
      </c>
      <c r="C32" s="63">
        <v>212</v>
      </c>
      <c r="D32" s="64"/>
      <c r="E32" s="64"/>
      <c r="F32" s="64"/>
      <c r="G32" s="64"/>
      <c r="H32" s="64"/>
      <c r="I32" s="64"/>
      <c r="J32" s="64"/>
      <c r="K32" s="64"/>
      <c r="L32" s="64"/>
      <c r="M32" s="64"/>
      <c r="N32" s="64"/>
      <c r="O32" s="64"/>
      <c r="P32" s="64"/>
      <c r="Q32" s="64"/>
      <c r="R32" s="64"/>
      <c r="S32" s="64"/>
      <c r="T32" s="64"/>
      <c r="U32" s="64"/>
      <c r="V32" s="64">
        <v>212</v>
      </c>
      <c r="W32" s="64">
        <v>91</v>
      </c>
      <c r="X32" s="64">
        <v>7</v>
      </c>
      <c r="Y32" s="64">
        <v>4</v>
      </c>
      <c r="Z32" s="64"/>
      <c r="AA32" s="64">
        <v>2</v>
      </c>
    </row>
    <row r="33" spans="1:27" ht="16.149999999999999" customHeight="1" x14ac:dyDescent="0.25">
      <c r="A33" s="67" t="s">
        <v>84</v>
      </c>
      <c r="B33" s="66"/>
      <c r="C33" s="63">
        <v>147</v>
      </c>
      <c r="D33" s="68"/>
      <c r="E33" s="68"/>
      <c r="F33" s="68"/>
      <c r="G33" s="68"/>
      <c r="H33" s="68"/>
      <c r="I33" s="68"/>
      <c r="J33" s="68"/>
      <c r="K33" s="68"/>
      <c r="L33" s="68"/>
      <c r="M33" s="68"/>
      <c r="N33" s="68"/>
      <c r="O33" s="68"/>
      <c r="P33" s="68"/>
      <c r="Q33" s="68"/>
      <c r="R33" s="68"/>
      <c r="S33" s="68"/>
      <c r="T33" s="68"/>
      <c r="U33" s="68"/>
      <c r="V33" s="68">
        <v>147</v>
      </c>
      <c r="W33" s="68">
        <v>70</v>
      </c>
      <c r="X33" s="68">
        <v>5</v>
      </c>
      <c r="Y33" s="68">
        <v>4</v>
      </c>
      <c r="Z33" s="68"/>
      <c r="AA33" s="68"/>
    </row>
    <row r="34" spans="1:27" ht="16.149999999999999" customHeight="1" x14ac:dyDescent="0.25">
      <c r="A34" s="67" t="s">
        <v>85</v>
      </c>
      <c r="B34" s="66"/>
      <c r="C34" s="63">
        <v>65</v>
      </c>
      <c r="D34" s="68"/>
      <c r="E34" s="68"/>
      <c r="F34" s="68"/>
      <c r="G34" s="68"/>
      <c r="H34" s="68"/>
      <c r="I34" s="68"/>
      <c r="J34" s="68"/>
      <c r="K34" s="68"/>
      <c r="L34" s="68"/>
      <c r="M34" s="68"/>
      <c r="N34" s="68"/>
      <c r="O34" s="68"/>
      <c r="P34" s="68"/>
      <c r="Q34" s="68"/>
      <c r="R34" s="68"/>
      <c r="S34" s="68"/>
      <c r="T34" s="68"/>
      <c r="U34" s="68"/>
      <c r="V34" s="68">
        <v>65</v>
      </c>
      <c r="W34" s="68">
        <v>21</v>
      </c>
      <c r="X34" s="68">
        <v>2</v>
      </c>
      <c r="Y34" s="68"/>
      <c r="Z34" s="68"/>
      <c r="AA34" s="68">
        <v>2</v>
      </c>
    </row>
    <row r="35" spans="1:27" ht="16.149999999999999" customHeight="1" x14ac:dyDescent="0.25">
      <c r="A35" s="67" t="s">
        <v>86</v>
      </c>
      <c r="B35" s="66"/>
      <c r="C35" s="63"/>
      <c r="D35" s="68"/>
      <c r="E35" s="68"/>
      <c r="F35" s="68"/>
      <c r="G35" s="68"/>
      <c r="H35" s="68"/>
      <c r="I35" s="68"/>
      <c r="J35" s="68"/>
      <c r="K35" s="68"/>
      <c r="L35" s="68"/>
      <c r="M35" s="68"/>
      <c r="N35" s="68"/>
      <c r="O35" s="68"/>
      <c r="P35" s="68"/>
      <c r="Q35" s="68"/>
      <c r="R35" s="68"/>
      <c r="S35" s="68"/>
      <c r="T35" s="68"/>
      <c r="U35" s="68"/>
      <c r="V35" s="68"/>
      <c r="W35" s="68"/>
      <c r="X35" s="68"/>
      <c r="Y35" s="68"/>
      <c r="Z35" s="68"/>
      <c r="AA35" s="68"/>
    </row>
    <row r="36" spans="1:27" ht="16.149999999999999" customHeight="1" x14ac:dyDescent="0.25">
      <c r="A36" s="65" t="s">
        <v>321</v>
      </c>
      <c r="B36" s="66" t="s">
        <v>316</v>
      </c>
      <c r="C36" s="63">
        <v>811</v>
      </c>
      <c r="D36" s="64">
        <v>177</v>
      </c>
      <c r="E36" s="64">
        <v>69</v>
      </c>
      <c r="F36" s="64">
        <v>4</v>
      </c>
      <c r="G36" s="64"/>
      <c r="H36" s="64"/>
      <c r="I36" s="64">
        <v>7</v>
      </c>
      <c r="J36" s="64">
        <v>193</v>
      </c>
      <c r="K36" s="64">
        <v>95</v>
      </c>
      <c r="L36" s="64">
        <v>3</v>
      </c>
      <c r="M36" s="64">
        <v>1</v>
      </c>
      <c r="N36" s="64"/>
      <c r="O36" s="64">
        <v>4</v>
      </c>
      <c r="P36" s="64">
        <v>229</v>
      </c>
      <c r="Q36" s="64">
        <v>115</v>
      </c>
      <c r="R36" s="64">
        <v>2</v>
      </c>
      <c r="S36" s="64">
        <v>2</v>
      </c>
      <c r="T36" s="64"/>
      <c r="U36" s="64">
        <v>1</v>
      </c>
      <c r="V36" s="64">
        <v>212</v>
      </c>
      <c r="W36" s="64">
        <v>91</v>
      </c>
      <c r="X36" s="64">
        <v>7</v>
      </c>
      <c r="Y36" s="64">
        <v>4</v>
      </c>
      <c r="Z36" s="64"/>
      <c r="AA36" s="64">
        <v>2</v>
      </c>
    </row>
    <row r="37" spans="1:27" ht="16.149999999999999" customHeight="1" x14ac:dyDescent="0.25">
      <c r="A37" s="67" t="s">
        <v>84</v>
      </c>
      <c r="B37" s="66"/>
      <c r="C37" s="63">
        <v>562</v>
      </c>
      <c r="D37" s="64">
        <v>127</v>
      </c>
      <c r="E37" s="64">
        <v>60</v>
      </c>
      <c r="F37" s="64">
        <v>3</v>
      </c>
      <c r="G37" s="64"/>
      <c r="H37" s="64"/>
      <c r="I37" s="64">
        <v>1</v>
      </c>
      <c r="J37" s="64">
        <v>153</v>
      </c>
      <c r="K37" s="64">
        <v>82</v>
      </c>
      <c r="L37" s="64">
        <v>1</v>
      </c>
      <c r="M37" s="64">
        <v>1</v>
      </c>
      <c r="N37" s="64"/>
      <c r="O37" s="64"/>
      <c r="P37" s="64">
        <v>154</v>
      </c>
      <c r="Q37" s="64">
        <v>93</v>
      </c>
      <c r="R37" s="64">
        <v>1</v>
      </c>
      <c r="S37" s="64">
        <v>1</v>
      </c>
      <c r="T37" s="64"/>
      <c r="U37" s="64"/>
      <c r="V37" s="64">
        <v>128</v>
      </c>
      <c r="W37" s="64">
        <v>62</v>
      </c>
      <c r="X37" s="64">
        <v>4</v>
      </c>
      <c r="Y37" s="64">
        <v>4</v>
      </c>
      <c r="Z37" s="64"/>
      <c r="AA37" s="64"/>
    </row>
    <row r="38" spans="1:27" ht="16.149999999999999" customHeight="1" x14ac:dyDescent="0.25">
      <c r="A38" s="67" t="s">
        <v>85</v>
      </c>
      <c r="B38" s="66"/>
      <c r="C38" s="63">
        <v>249</v>
      </c>
      <c r="D38" s="64">
        <v>50</v>
      </c>
      <c r="E38" s="64">
        <v>9</v>
      </c>
      <c r="F38" s="64">
        <v>1</v>
      </c>
      <c r="G38" s="64"/>
      <c r="H38" s="64"/>
      <c r="I38" s="64">
        <v>6</v>
      </c>
      <c r="J38" s="64">
        <v>40</v>
      </c>
      <c r="K38" s="64">
        <v>13</v>
      </c>
      <c r="L38" s="64">
        <v>2</v>
      </c>
      <c r="M38" s="64"/>
      <c r="N38" s="64"/>
      <c r="O38" s="64">
        <v>4</v>
      </c>
      <c r="P38" s="64">
        <v>75</v>
      </c>
      <c r="Q38" s="64">
        <v>22</v>
      </c>
      <c r="R38" s="64">
        <v>1</v>
      </c>
      <c r="S38" s="64">
        <v>1</v>
      </c>
      <c r="T38" s="64"/>
      <c r="U38" s="64">
        <v>1</v>
      </c>
      <c r="V38" s="64">
        <v>84</v>
      </c>
      <c r="W38" s="64">
        <v>29</v>
      </c>
      <c r="X38" s="64">
        <v>3</v>
      </c>
      <c r="Y38" s="64"/>
      <c r="Z38" s="64"/>
      <c r="AA38" s="64">
        <v>2</v>
      </c>
    </row>
    <row r="39" spans="1:27" ht="16.149999999999999" customHeight="1" x14ac:dyDescent="0.25">
      <c r="A39" s="67" t="s">
        <v>86</v>
      </c>
      <c r="B39" s="66"/>
      <c r="C39" s="63"/>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ht="16.149999999999999" customHeight="1" x14ac:dyDescent="0.25">
      <c r="A40" s="65" t="s">
        <v>322</v>
      </c>
      <c r="B40" s="66" t="s">
        <v>316</v>
      </c>
      <c r="C40" s="63">
        <v>811</v>
      </c>
      <c r="D40" s="64">
        <v>177</v>
      </c>
      <c r="E40" s="64">
        <v>69</v>
      </c>
      <c r="F40" s="64">
        <v>4</v>
      </c>
      <c r="G40" s="64"/>
      <c r="H40" s="64"/>
      <c r="I40" s="64">
        <v>7</v>
      </c>
      <c r="J40" s="64">
        <v>193</v>
      </c>
      <c r="K40" s="64">
        <v>95</v>
      </c>
      <c r="L40" s="64">
        <v>3</v>
      </c>
      <c r="M40" s="64">
        <v>1</v>
      </c>
      <c r="N40" s="64"/>
      <c r="O40" s="64">
        <v>4</v>
      </c>
      <c r="P40" s="64">
        <v>229</v>
      </c>
      <c r="Q40" s="64">
        <v>115</v>
      </c>
      <c r="R40" s="64">
        <v>2</v>
      </c>
      <c r="S40" s="64">
        <v>2</v>
      </c>
      <c r="T40" s="64"/>
      <c r="U40" s="64">
        <v>1</v>
      </c>
      <c r="V40" s="64">
        <v>212</v>
      </c>
      <c r="W40" s="64">
        <v>91</v>
      </c>
      <c r="X40" s="64">
        <v>7</v>
      </c>
      <c r="Y40" s="64">
        <v>4</v>
      </c>
      <c r="Z40" s="64"/>
      <c r="AA40" s="64">
        <v>2</v>
      </c>
    </row>
    <row r="41" spans="1:27" ht="16.149999999999999" customHeight="1" x14ac:dyDescent="0.25">
      <c r="A41" s="67" t="s">
        <v>84</v>
      </c>
      <c r="B41" s="66"/>
      <c r="C41" s="63">
        <v>573</v>
      </c>
      <c r="D41" s="64">
        <v>132</v>
      </c>
      <c r="E41" s="64">
        <v>65</v>
      </c>
      <c r="F41" s="64">
        <v>3</v>
      </c>
      <c r="G41" s="64"/>
      <c r="H41" s="64"/>
      <c r="I41" s="64">
        <v>1</v>
      </c>
      <c r="J41" s="64">
        <v>151</v>
      </c>
      <c r="K41" s="64">
        <v>80</v>
      </c>
      <c r="L41" s="64">
        <v>1</v>
      </c>
      <c r="M41" s="64">
        <v>1</v>
      </c>
      <c r="N41" s="64"/>
      <c r="O41" s="64"/>
      <c r="P41" s="64">
        <v>148</v>
      </c>
      <c r="Q41" s="64">
        <v>90</v>
      </c>
      <c r="R41" s="64">
        <v>1</v>
      </c>
      <c r="S41" s="64">
        <v>1</v>
      </c>
      <c r="T41" s="64"/>
      <c r="U41" s="64"/>
      <c r="V41" s="64">
        <v>142</v>
      </c>
      <c r="W41" s="64">
        <v>68</v>
      </c>
      <c r="X41" s="64">
        <v>4</v>
      </c>
      <c r="Y41" s="64">
        <v>4</v>
      </c>
      <c r="Z41" s="64"/>
      <c r="AA41" s="64"/>
    </row>
    <row r="42" spans="1:27" ht="16.149999999999999" customHeight="1" x14ac:dyDescent="0.25">
      <c r="A42" s="67" t="s">
        <v>85</v>
      </c>
      <c r="B42" s="66"/>
      <c r="C42" s="63">
        <v>238</v>
      </c>
      <c r="D42" s="64">
        <v>45</v>
      </c>
      <c r="E42" s="64">
        <v>4</v>
      </c>
      <c r="F42" s="64">
        <v>1</v>
      </c>
      <c r="G42" s="64"/>
      <c r="H42" s="64"/>
      <c r="I42" s="64">
        <v>6</v>
      </c>
      <c r="J42" s="64">
        <v>42</v>
      </c>
      <c r="K42" s="64">
        <v>15</v>
      </c>
      <c r="L42" s="64">
        <v>2</v>
      </c>
      <c r="M42" s="64"/>
      <c r="N42" s="64"/>
      <c r="O42" s="64">
        <v>4</v>
      </c>
      <c r="P42" s="64">
        <v>81</v>
      </c>
      <c r="Q42" s="64">
        <v>25</v>
      </c>
      <c r="R42" s="64">
        <v>1</v>
      </c>
      <c r="S42" s="64">
        <v>1</v>
      </c>
      <c r="T42" s="64"/>
      <c r="U42" s="64">
        <v>1</v>
      </c>
      <c r="V42" s="64">
        <v>70</v>
      </c>
      <c r="W42" s="64">
        <v>23</v>
      </c>
      <c r="X42" s="64">
        <v>3</v>
      </c>
      <c r="Y42" s="64"/>
      <c r="Z42" s="64"/>
      <c r="AA42" s="64">
        <v>2</v>
      </c>
    </row>
    <row r="43" spans="1:27" ht="16.149999999999999" customHeight="1" x14ac:dyDescent="0.25">
      <c r="A43" s="67" t="s">
        <v>86</v>
      </c>
      <c r="B43" s="66"/>
      <c r="C43" s="63"/>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ht="16.149999999999999" customHeight="1" x14ac:dyDescent="0.25">
      <c r="A44" s="65" t="s">
        <v>323</v>
      </c>
      <c r="B44" s="66" t="s">
        <v>316</v>
      </c>
      <c r="C44" s="63">
        <v>811</v>
      </c>
      <c r="D44" s="64">
        <v>177</v>
      </c>
      <c r="E44" s="64">
        <v>69</v>
      </c>
      <c r="F44" s="64">
        <v>4</v>
      </c>
      <c r="G44" s="64"/>
      <c r="H44" s="64"/>
      <c r="I44" s="64">
        <v>7</v>
      </c>
      <c r="J44" s="64">
        <v>193</v>
      </c>
      <c r="K44" s="64">
        <v>95</v>
      </c>
      <c r="L44" s="64">
        <v>3</v>
      </c>
      <c r="M44" s="64">
        <v>1</v>
      </c>
      <c r="N44" s="64"/>
      <c r="O44" s="64">
        <v>4</v>
      </c>
      <c r="P44" s="64">
        <v>229</v>
      </c>
      <c r="Q44" s="64">
        <v>115</v>
      </c>
      <c r="R44" s="64">
        <v>2</v>
      </c>
      <c r="S44" s="64">
        <v>2</v>
      </c>
      <c r="T44" s="64"/>
      <c r="U44" s="64">
        <v>1</v>
      </c>
      <c r="V44" s="64">
        <v>212</v>
      </c>
      <c r="W44" s="64">
        <v>91</v>
      </c>
      <c r="X44" s="64">
        <v>7</v>
      </c>
      <c r="Y44" s="64">
        <v>4</v>
      </c>
      <c r="Z44" s="64"/>
      <c r="AA44" s="64">
        <v>2</v>
      </c>
    </row>
    <row r="45" spans="1:27" ht="16.149999999999999" customHeight="1" x14ac:dyDescent="0.25">
      <c r="A45" s="67" t="s">
        <v>84</v>
      </c>
      <c r="B45" s="66"/>
      <c r="C45" s="63">
        <v>582</v>
      </c>
      <c r="D45" s="68">
        <v>133</v>
      </c>
      <c r="E45" s="68">
        <v>65</v>
      </c>
      <c r="F45" s="68">
        <v>3</v>
      </c>
      <c r="G45" s="68"/>
      <c r="H45" s="68"/>
      <c r="I45" s="68">
        <v>1</v>
      </c>
      <c r="J45" s="68">
        <v>149</v>
      </c>
      <c r="K45" s="68">
        <v>81</v>
      </c>
      <c r="L45" s="68">
        <v>1</v>
      </c>
      <c r="M45" s="68">
        <v>1</v>
      </c>
      <c r="N45" s="68"/>
      <c r="O45" s="68"/>
      <c r="P45" s="68">
        <v>159</v>
      </c>
      <c r="Q45" s="68">
        <v>94</v>
      </c>
      <c r="R45" s="68">
        <v>1</v>
      </c>
      <c r="S45" s="68">
        <v>1</v>
      </c>
      <c r="T45" s="68"/>
      <c r="U45" s="68"/>
      <c r="V45" s="68">
        <v>141</v>
      </c>
      <c r="W45" s="68">
        <v>65</v>
      </c>
      <c r="X45" s="68">
        <v>4</v>
      </c>
      <c r="Y45" s="68">
        <v>4</v>
      </c>
      <c r="Z45" s="68"/>
      <c r="AA45" s="68"/>
    </row>
    <row r="46" spans="1:27" ht="16.149999999999999" customHeight="1" x14ac:dyDescent="0.25">
      <c r="A46" s="71" t="s">
        <v>85</v>
      </c>
      <c r="B46" s="66"/>
      <c r="C46" s="63">
        <v>229</v>
      </c>
      <c r="D46" s="68">
        <v>44</v>
      </c>
      <c r="E46" s="68">
        <v>4</v>
      </c>
      <c r="F46" s="68">
        <v>1</v>
      </c>
      <c r="G46" s="68"/>
      <c r="H46" s="68"/>
      <c r="I46" s="68">
        <v>6</v>
      </c>
      <c r="J46" s="68">
        <v>44</v>
      </c>
      <c r="K46" s="68">
        <v>14</v>
      </c>
      <c r="L46" s="68">
        <v>2</v>
      </c>
      <c r="M46" s="68"/>
      <c r="N46" s="68"/>
      <c r="O46" s="68">
        <v>4</v>
      </c>
      <c r="P46" s="68">
        <v>70</v>
      </c>
      <c r="Q46" s="68">
        <v>21</v>
      </c>
      <c r="R46" s="68">
        <v>1</v>
      </c>
      <c r="S46" s="68">
        <v>1</v>
      </c>
      <c r="T46" s="68"/>
      <c r="U46" s="68">
        <v>1</v>
      </c>
      <c r="V46" s="68">
        <v>71</v>
      </c>
      <c r="W46" s="68">
        <v>26</v>
      </c>
      <c r="X46" s="68">
        <v>3</v>
      </c>
      <c r="Y46" s="68"/>
      <c r="Z46" s="68"/>
      <c r="AA46" s="68">
        <v>2</v>
      </c>
    </row>
    <row r="47" spans="1:27" ht="16.149999999999999" customHeight="1" x14ac:dyDescent="0.25">
      <c r="A47" s="70" t="s">
        <v>86</v>
      </c>
      <c r="B47" s="66"/>
      <c r="C47" s="63"/>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1:27" ht="16.149999999999999" customHeight="1" x14ac:dyDescent="0.25">
      <c r="A48" s="65" t="s">
        <v>324</v>
      </c>
      <c r="B48" s="66" t="s">
        <v>316</v>
      </c>
      <c r="C48" s="63">
        <v>811</v>
      </c>
      <c r="D48" s="64">
        <v>177</v>
      </c>
      <c r="E48" s="64">
        <v>69</v>
      </c>
      <c r="F48" s="64">
        <v>4</v>
      </c>
      <c r="G48" s="64"/>
      <c r="H48" s="64"/>
      <c r="I48" s="64">
        <v>7</v>
      </c>
      <c r="J48" s="64">
        <v>193</v>
      </c>
      <c r="K48" s="64">
        <v>95</v>
      </c>
      <c r="L48" s="64">
        <v>3</v>
      </c>
      <c r="M48" s="64">
        <v>1</v>
      </c>
      <c r="N48" s="64"/>
      <c r="O48" s="64">
        <v>4</v>
      </c>
      <c r="P48" s="64">
        <v>229</v>
      </c>
      <c r="Q48" s="64">
        <v>115</v>
      </c>
      <c r="R48" s="64">
        <v>2</v>
      </c>
      <c r="S48" s="64">
        <v>2</v>
      </c>
      <c r="T48" s="64"/>
      <c r="U48" s="64">
        <v>1</v>
      </c>
      <c r="V48" s="64">
        <v>212</v>
      </c>
      <c r="W48" s="64">
        <v>91</v>
      </c>
      <c r="X48" s="64">
        <v>7</v>
      </c>
      <c r="Y48" s="64">
        <v>4</v>
      </c>
      <c r="Z48" s="64"/>
      <c r="AA48" s="64">
        <v>2</v>
      </c>
    </row>
    <row r="49" spans="1:27" ht="16.149999999999999" customHeight="1" x14ac:dyDescent="0.25">
      <c r="A49" s="67" t="s">
        <v>84</v>
      </c>
      <c r="B49" s="66"/>
      <c r="C49" s="63">
        <v>572</v>
      </c>
      <c r="D49" s="68">
        <v>130</v>
      </c>
      <c r="E49" s="68">
        <v>60</v>
      </c>
      <c r="F49" s="68">
        <v>3</v>
      </c>
      <c r="G49" s="68"/>
      <c r="H49" s="68"/>
      <c r="I49" s="68">
        <v>1</v>
      </c>
      <c r="J49" s="68">
        <v>151</v>
      </c>
      <c r="K49" s="68">
        <v>80</v>
      </c>
      <c r="L49" s="68">
        <v>1</v>
      </c>
      <c r="M49" s="68">
        <v>1</v>
      </c>
      <c r="N49" s="68"/>
      <c r="O49" s="68"/>
      <c r="P49" s="68">
        <v>156</v>
      </c>
      <c r="Q49" s="68">
        <v>92</v>
      </c>
      <c r="R49" s="68">
        <v>1</v>
      </c>
      <c r="S49" s="68">
        <v>1</v>
      </c>
      <c r="T49" s="68"/>
      <c r="U49" s="68"/>
      <c r="V49" s="68">
        <v>135</v>
      </c>
      <c r="W49" s="68">
        <v>62</v>
      </c>
      <c r="X49" s="68">
        <v>4</v>
      </c>
      <c r="Y49" s="68">
        <v>4</v>
      </c>
      <c r="Z49" s="68"/>
      <c r="AA49" s="68"/>
    </row>
    <row r="50" spans="1:27" ht="16.149999999999999" customHeight="1" x14ac:dyDescent="0.25">
      <c r="A50" s="67" t="s">
        <v>85</v>
      </c>
      <c r="B50" s="66"/>
      <c r="C50" s="63">
        <v>239</v>
      </c>
      <c r="D50" s="68">
        <v>47</v>
      </c>
      <c r="E50" s="68">
        <v>9</v>
      </c>
      <c r="F50" s="68">
        <v>1</v>
      </c>
      <c r="G50" s="68"/>
      <c r="H50" s="68"/>
      <c r="I50" s="68">
        <v>6</v>
      </c>
      <c r="J50" s="68">
        <v>42</v>
      </c>
      <c r="K50" s="68">
        <v>15</v>
      </c>
      <c r="L50" s="68">
        <v>2</v>
      </c>
      <c r="M50" s="68"/>
      <c r="N50" s="68"/>
      <c r="O50" s="68">
        <v>4</v>
      </c>
      <c r="P50" s="68">
        <v>73</v>
      </c>
      <c r="Q50" s="68">
        <v>23</v>
      </c>
      <c r="R50" s="68">
        <v>1</v>
      </c>
      <c r="S50" s="68">
        <v>1</v>
      </c>
      <c r="T50" s="68"/>
      <c r="U50" s="68">
        <v>1</v>
      </c>
      <c r="V50" s="68">
        <v>77</v>
      </c>
      <c r="W50" s="68">
        <v>29</v>
      </c>
      <c r="X50" s="68">
        <v>3</v>
      </c>
      <c r="Y50" s="68"/>
      <c r="Z50" s="68"/>
      <c r="AA50" s="68">
        <v>2</v>
      </c>
    </row>
    <row r="51" spans="1:27" ht="16.149999999999999" customHeight="1" x14ac:dyDescent="0.25">
      <c r="A51" s="67" t="s">
        <v>86</v>
      </c>
      <c r="B51" s="66"/>
      <c r="C51" s="63"/>
      <c r="D51" s="68"/>
      <c r="E51" s="68"/>
      <c r="F51" s="68"/>
      <c r="G51" s="68"/>
      <c r="H51" s="68"/>
      <c r="I51" s="68"/>
      <c r="J51" s="68"/>
      <c r="K51" s="68"/>
      <c r="L51" s="68"/>
      <c r="M51" s="68"/>
      <c r="N51" s="68"/>
      <c r="O51" s="68"/>
      <c r="P51" s="68"/>
      <c r="Q51" s="68"/>
      <c r="R51" s="68"/>
      <c r="S51" s="68"/>
      <c r="T51" s="68"/>
      <c r="U51" s="68"/>
      <c r="V51" s="68"/>
      <c r="W51" s="68"/>
      <c r="X51" s="68"/>
      <c r="Y51" s="68"/>
      <c r="Z51" s="68"/>
      <c r="AA51" s="68"/>
    </row>
    <row r="52" spans="1:27" ht="16.149999999999999" customHeight="1" x14ac:dyDescent="0.25">
      <c r="A52" s="65" t="s">
        <v>325</v>
      </c>
      <c r="B52" s="66" t="s">
        <v>326</v>
      </c>
      <c r="C52" s="63">
        <v>441</v>
      </c>
      <c r="D52" s="64"/>
      <c r="E52" s="64"/>
      <c r="F52" s="64"/>
      <c r="G52" s="64"/>
      <c r="H52" s="64"/>
      <c r="I52" s="64"/>
      <c r="J52" s="64"/>
      <c r="K52" s="64"/>
      <c r="L52" s="64"/>
      <c r="M52" s="64"/>
      <c r="N52" s="64"/>
      <c r="O52" s="64"/>
      <c r="P52" s="64">
        <v>229</v>
      </c>
      <c r="Q52" s="64">
        <v>115</v>
      </c>
      <c r="R52" s="64">
        <v>2</v>
      </c>
      <c r="S52" s="64">
        <v>2</v>
      </c>
      <c r="T52" s="64"/>
      <c r="U52" s="64">
        <v>1</v>
      </c>
      <c r="V52" s="64">
        <v>212</v>
      </c>
      <c r="W52" s="64">
        <v>91</v>
      </c>
      <c r="X52" s="64">
        <v>7</v>
      </c>
      <c r="Y52" s="64">
        <v>4</v>
      </c>
      <c r="Z52" s="64"/>
      <c r="AA52" s="64">
        <v>2</v>
      </c>
    </row>
    <row r="53" spans="1:27" ht="16.149999999999999" customHeight="1" x14ac:dyDescent="0.25">
      <c r="A53" s="67" t="s">
        <v>84</v>
      </c>
      <c r="B53" s="66"/>
      <c r="C53" s="63">
        <v>312</v>
      </c>
      <c r="D53" s="68"/>
      <c r="E53" s="68"/>
      <c r="F53" s="68"/>
      <c r="G53" s="68"/>
      <c r="H53" s="68"/>
      <c r="I53" s="68"/>
      <c r="J53" s="68"/>
      <c r="K53" s="68"/>
      <c r="L53" s="68"/>
      <c r="M53" s="68"/>
      <c r="N53" s="68"/>
      <c r="O53" s="68"/>
      <c r="P53" s="68">
        <v>157</v>
      </c>
      <c r="Q53" s="68">
        <v>93</v>
      </c>
      <c r="R53" s="68">
        <v>1</v>
      </c>
      <c r="S53" s="68">
        <v>1</v>
      </c>
      <c r="T53" s="68"/>
      <c r="U53" s="68"/>
      <c r="V53" s="68">
        <v>155</v>
      </c>
      <c r="W53" s="68">
        <v>71</v>
      </c>
      <c r="X53" s="68">
        <v>5</v>
      </c>
      <c r="Y53" s="68">
        <v>4</v>
      </c>
      <c r="Z53" s="68"/>
      <c r="AA53" s="68">
        <v>1</v>
      </c>
    </row>
    <row r="54" spans="1:27" ht="16.149999999999999" customHeight="1" x14ac:dyDescent="0.25">
      <c r="A54" s="67" t="s">
        <v>85</v>
      </c>
      <c r="B54" s="66"/>
      <c r="C54" s="63">
        <v>129</v>
      </c>
      <c r="D54" s="68"/>
      <c r="E54" s="68"/>
      <c r="F54" s="68"/>
      <c r="G54" s="68"/>
      <c r="H54" s="68"/>
      <c r="I54" s="68"/>
      <c r="J54" s="68"/>
      <c r="K54" s="68"/>
      <c r="L54" s="68"/>
      <c r="M54" s="68"/>
      <c r="N54" s="68"/>
      <c r="O54" s="68"/>
      <c r="P54" s="68">
        <v>72</v>
      </c>
      <c r="Q54" s="68">
        <v>22</v>
      </c>
      <c r="R54" s="68">
        <v>1</v>
      </c>
      <c r="S54" s="68">
        <v>1</v>
      </c>
      <c r="T54" s="68"/>
      <c r="U54" s="68">
        <v>1</v>
      </c>
      <c r="V54" s="68">
        <v>57</v>
      </c>
      <c r="W54" s="68">
        <v>20</v>
      </c>
      <c r="X54" s="68">
        <v>2</v>
      </c>
      <c r="Y54" s="68"/>
      <c r="Z54" s="68"/>
      <c r="AA54" s="68">
        <v>1</v>
      </c>
    </row>
    <row r="55" spans="1:27" ht="16.149999999999999" customHeight="1" x14ac:dyDescent="0.25">
      <c r="A55" s="67" t="s">
        <v>86</v>
      </c>
      <c r="B55" s="66"/>
      <c r="C55" s="63"/>
      <c r="D55" s="68"/>
      <c r="E55" s="68"/>
      <c r="F55" s="68"/>
      <c r="G55" s="68"/>
      <c r="H55" s="68"/>
      <c r="I55" s="68"/>
      <c r="J55" s="68"/>
      <c r="K55" s="68"/>
      <c r="L55" s="68"/>
      <c r="M55" s="68"/>
      <c r="N55" s="68"/>
      <c r="O55" s="68"/>
      <c r="P55" s="68"/>
      <c r="Q55" s="68"/>
      <c r="R55" s="68"/>
      <c r="S55" s="68"/>
      <c r="T55" s="68"/>
      <c r="U55" s="68"/>
      <c r="V55" s="68"/>
      <c r="W55" s="68"/>
      <c r="X55" s="68"/>
      <c r="Y55" s="68"/>
      <c r="Z55" s="68"/>
      <c r="AA55" s="68"/>
    </row>
    <row r="56" spans="1:27" ht="16.149999999999999" customHeight="1" x14ac:dyDescent="0.25">
      <c r="A56" s="65" t="s">
        <v>327</v>
      </c>
      <c r="B56" s="66" t="s">
        <v>326</v>
      </c>
      <c r="C56" s="63">
        <v>441</v>
      </c>
      <c r="D56" s="64"/>
      <c r="E56" s="64"/>
      <c r="F56" s="64"/>
      <c r="G56" s="64"/>
      <c r="H56" s="64"/>
      <c r="I56" s="64"/>
      <c r="J56" s="64"/>
      <c r="K56" s="64"/>
      <c r="L56" s="64"/>
      <c r="M56" s="64"/>
      <c r="N56" s="64"/>
      <c r="O56" s="64"/>
      <c r="P56" s="64">
        <v>229</v>
      </c>
      <c r="Q56" s="64">
        <v>115</v>
      </c>
      <c r="R56" s="64">
        <v>2</v>
      </c>
      <c r="S56" s="64">
        <v>2</v>
      </c>
      <c r="T56" s="64"/>
      <c r="U56" s="64">
        <v>1</v>
      </c>
      <c r="V56" s="64">
        <v>212</v>
      </c>
      <c r="W56" s="64">
        <v>91</v>
      </c>
      <c r="X56" s="64">
        <v>7</v>
      </c>
      <c r="Y56" s="64">
        <v>4</v>
      </c>
      <c r="Z56" s="64"/>
      <c r="AA56" s="64">
        <v>2</v>
      </c>
    </row>
    <row r="57" spans="1:27" ht="16.149999999999999" customHeight="1" x14ac:dyDescent="0.25">
      <c r="A57" s="67" t="s">
        <v>84</v>
      </c>
      <c r="B57" s="66"/>
      <c r="C57" s="63">
        <v>267</v>
      </c>
      <c r="D57" s="68"/>
      <c r="E57" s="68"/>
      <c r="F57" s="68"/>
      <c r="G57" s="68"/>
      <c r="H57" s="68"/>
      <c r="I57" s="68"/>
      <c r="J57" s="68"/>
      <c r="K57" s="68"/>
      <c r="L57" s="68"/>
      <c r="M57" s="68"/>
      <c r="N57" s="68"/>
      <c r="O57" s="68"/>
      <c r="P57" s="68">
        <v>138</v>
      </c>
      <c r="Q57" s="68">
        <v>88</v>
      </c>
      <c r="R57" s="68">
        <v>1</v>
      </c>
      <c r="S57" s="68">
        <v>1</v>
      </c>
      <c r="T57" s="68"/>
      <c r="U57" s="68"/>
      <c r="V57" s="68">
        <v>129</v>
      </c>
      <c r="W57" s="68">
        <v>59</v>
      </c>
      <c r="X57" s="68">
        <v>4</v>
      </c>
      <c r="Y57" s="68">
        <v>4</v>
      </c>
      <c r="Z57" s="68"/>
      <c r="AA57" s="68"/>
    </row>
    <row r="58" spans="1:27" ht="16.149999999999999" customHeight="1" x14ac:dyDescent="0.25">
      <c r="A58" s="67" t="s">
        <v>85</v>
      </c>
      <c r="B58" s="66"/>
      <c r="C58" s="63">
        <v>174</v>
      </c>
      <c r="D58" s="68"/>
      <c r="E58" s="68"/>
      <c r="F58" s="68"/>
      <c r="G58" s="68"/>
      <c r="H58" s="68"/>
      <c r="I58" s="68"/>
      <c r="J58" s="68"/>
      <c r="K58" s="68"/>
      <c r="L58" s="68"/>
      <c r="M58" s="68"/>
      <c r="N58" s="68"/>
      <c r="O58" s="68"/>
      <c r="P58" s="68">
        <v>91</v>
      </c>
      <c r="Q58" s="68">
        <v>27</v>
      </c>
      <c r="R58" s="68">
        <v>1</v>
      </c>
      <c r="S58" s="68">
        <v>1</v>
      </c>
      <c r="T58" s="68"/>
      <c r="U58" s="68">
        <v>1</v>
      </c>
      <c r="V58" s="68">
        <v>83</v>
      </c>
      <c r="W58" s="68">
        <v>32</v>
      </c>
      <c r="X58" s="68">
        <v>3</v>
      </c>
      <c r="Y58" s="68"/>
      <c r="Z58" s="68"/>
      <c r="AA58" s="68">
        <v>2</v>
      </c>
    </row>
    <row r="59" spans="1:27" ht="16.149999999999999" customHeight="1" x14ac:dyDescent="0.25">
      <c r="A59" s="67" t="s">
        <v>86</v>
      </c>
      <c r="B59" s="66"/>
      <c r="C59" s="63"/>
      <c r="D59" s="68"/>
      <c r="E59" s="68"/>
      <c r="F59" s="68"/>
      <c r="G59" s="68"/>
      <c r="H59" s="68"/>
      <c r="I59" s="68"/>
      <c r="J59" s="68"/>
      <c r="K59" s="68"/>
      <c r="L59" s="68"/>
      <c r="M59" s="68"/>
      <c r="N59" s="68"/>
      <c r="O59" s="68"/>
      <c r="P59" s="68"/>
      <c r="Q59" s="68"/>
      <c r="R59" s="68"/>
      <c r="S59" s="68"/>
      <c r="T59" s="68"/>
      <c r="U59" s="68"/>
      <c r="V59" s="68"/>
      <c r="W59" s="68"/>
      <c r="X59" s="68"/>
      <c r="Y59" s="68"/>
      <c r="Z59" s="68"/>
      <c r="AA59" s="68"/>
    </row>
    <row r="60" spans="1:27" ht="16.149999999999999" customHeight="1" x14ac:dyDescent="0.25">
      <c r="A60" s="65" t="s">
        <v>328</v>
      </c>
      <c r="B60" s="66" t="s">
        <v>316</v>
      </c>
      <c r="C60" s="63">
        <v>811</v>
      </c>
      <c r="D60" s="64">
        <v>177</v>
      </c>
      <c r="E60" s="64">
        <v>69</v>
      </c>
      <c r="F60" s="64">
        <v>4</v>
      </c>
      <c r="G60" s="64"/>
      <c r="H60" s="64"/>
      <c r="I60" s="64">
        <v>7</v>
      </c>
      <c r="J60" s="64">
        <v>193</v>
      </c>
      <c r="K60" s="64">
        <v>95</v>
      </c>
      <c r="L60" s="64">
        <v>3</v>
      </c>
      <c r="M60" s="64">
        <v>1</v>
      </c>
      <c r="N60" s="64"/>
      <c r="O60" s="64">
        <v>4</v>
      </c>
      <c r="P60" s="64">
        <v>229</v>
      </c>
      <c r="Q60" s="64">
        <v>115</v>
      </c>
      <c r="R60" s="64">
        <v>2</v>
      </c>
      <c r="S60" s="64">
        <v>2</v>
      </c>
      <c r="T60" s="64"/>
      <c r="U60" s="64">
        <v>1</v>
      </c>
      <c r="V60" s="64">
        <v>212</v>
      </c>
      <c r="W60" s="64">
        <v>91</v>
      </c>
      <c r="X60" s="64">
        <v>7</v>
      </c>
      <c r="Y60" s="64">
        <v>4</v>
      </c>
      <c r="Z60" s="64"/>
      <c r="AA60" s="64">
        <v>2</v>
      </c>
    </row>
    <row r="61" spans="1:27" ht="16.149999999999999" customHeight="1" x14ac:dyDescent="0.25">
      <c r="A61" s="67" t="s">
        <v>84</v>
      </c>
      <c r="B61" s="66"/>
      <c r="C61" s="63">
        <v>399</v>
      </c>
      <c r="D61" s="68">
        <v>96</v>
      </c>
      <c r="E61" s="68">
        <v>48</v>
      </c>
      <c r="F61" s="68">
        <v>1</v>
      </c>
      <c r="G61" s="68"/>
      <c r="H61" s="68"/>
      <c r="I61" s="68">
        <v>1</v>
      </c>
      <c r="J61" s="68">
        <v>87</v>
      </c>
      <c r="K61" s="68">
        <v>50</v>
      </c>
      <c r="L61" s="68"/>
      <c r="M61" s="68"/>
      <c r="N61" s="68"/>
      <c r="O61" s="68"/>
      <c r="P61" s="68">
        <v>117</v>
      </c>
      <c r="Q61" s="68">
        <v>75</v>
      </c>
      <c r="R61" s="68">
        <v>1</v>
      </c>
      <c r="S61" s="68">
        <v>1</v>
      </c>
      <c r="T61" s="68"/>
      <c r="U61" s="68"/>
      <c r="V61" s="68">
        <v>99</v>
      </c>
      <c r="W61" s="68">
        <v>45</v>
      </c>
      <c r="X61" s="68">
        <v>4</v>
      </c>
      <c r="Y61" s="68">
        <v>4</v>
      </c>
      <c r="Z61" s="68"/>
      <c r="AA61" s="68"/>
    </row>
    <row r="62" spans="1:27" ht="16.149999999999999" customHeight="1" x14ac:dyDescent="0.25">
      <c r="A62" s="67" t="s">
        <v>85</v>
      </c>
      <c r="B62" s="66"/>
      <c r="C62" s="63">
        <v>385</v>
      </c>
      <c r="D62" s="68">
        <v>66</v>
      </c>
      <c r="E62" s="68">
        <v>19</v>
      </c>
      <c r="F62" s="68">
        <v>3</v>
      </c>
      <c r="G62" s="68"/>
      <c r="H62" s="68"/>
      <c r="I62" s="68"/>
      <c r="J62" s="68">
        <v>98</v>
      </c>
      <c r="K62" s="68">
        <v>44</v>
      </c>
      <c r="L62" s="68">
        <v>3</v>
      </c>
      <c r="M62" s="68">
        <v>1</v>
      </c>
      <c r="N62" s="68"/>
      <c r="O62" s="68">
        <v>1</v>
      </c>
      <c r="P62" s="68">
        <v>110</v>
      </c>
      <c r="Q62" s="68">
        <v>40</v>
      </c>
      <c r="R62" s="68">
        <v>1</v>
      </c>
      <c r="S62" s="68">
        <v>1</v>
      </c>
      <c r="T62" s="68"/>
      <c r="U62" s="68">
        <v>1</v>
      </c>
      <c r="V62" s="68">
        <v>111</v>
      </c>
      <c r="W62" s="68">
        <v>46</v>
      </c>
      <c r="X62" s="68">
        <v>3</v>
      </c>
      <c r="Y62" s="68"/>
      <c r="Z62" s="68"/>
      <c r="AA62" s="68">
        <v>2</v>
      </c>
    </row>
    <row r="63" spans="1:27" ht="16.149999999999999" customHeight="1" x14ac:dyDescent="0.25">
      <c r="A63" s="67" t="s">
        <v>86</v>
      </c>
      <c r="B63" s="66"/>
      <c r="C63" s="63">
        <v>27</v>
      </c>
      <c r="D63" s="68">
        <v>15</v>
      </c>
      <c r="E63" s="68">
        <v>2</v>
      </c>
      <c r="F63" s="68"/>
      <c r="G63" s="68"/>
      <c r="H63" s="68"/>
      <c r="I63" s="68">
        <v>6</v>
      </c>
      <c r="J63" s="68">
        <v>8</v>
      </c>
      <c r="K63" s="68">
        <v>1</v>
      </c>
      <c r="L63" s="68"/>
      <c r="M63" s="68"/>
      <c r="N63" s="68"/>
      <c r="O63" s="68">
        <v>3</v>
      </c>
      <c r="P63" s="68">
        <v>2</v>
      </c>
      <c r="Q63" s="68"/>
      <c r="R63" s="68"/>
      <c r="S63" s="68"/>
      <c r="T63" s="68"/>
      <c r="U63" s="68"/>
      <c r="V63" s="68">
        <v>2</v>
      </c>
      <c r="W63" s="68"/>
      <c r="X63" s="68"/>
      <c r="Y63" s="68"/>
      <c r="Z63" s="68"/>
      <c r="AA63" s="68"/>
    </row>
    <row r="64" spans="1:27" ht="16.149999999999999" customHeight="1" x14ac:dyDescent="0.25">
      <c r="A64" s="65" t="s">
        <v>329</v>
      </c>
      <c r="B64" s="66"/>
      <c r="C64" s="63"/>
      <c r="D64" s="64"/>
      <c r="E64" s="64"/>
      <c r="F64" s="64"/>
      <c r="G64" s="64"/>
      <c r="H64" s="64"/>
      <c r="I64" s="64"/>
      <c r="J64" s="64"/>
      <c r="K64" s="64"/>
      <c r="L64" s="64"/>
      <c r="M64" s="64"/>
      <c r="N64" s="64"/>
      <c r="O64" s="64"/>
      <c r="P64" s="64"/>
      <c r="Q64" s="64"/>
      <c r="R64" s="64"/>
      <c r="S64" s="64"/>
      <c r="T64" s="64"/>
      <c r="U64" s="64"/>
      <c r="V64" s="64"/>
      <c r="W64" s="64"/>
      <c r="X64" s="64"/>
      <c r="Y64" s="64"/>
      <c r="Z64" s="64"/>
      <c r="AA64" s="64"/>
    </row>
    <row r="65" spans="1:27" ht="16.149999999999999" customHeight="1" x14ac:dyDescent="0.25">
      <c r="A65" s="67" t="s">
        <v>84</v>
      </c>
      <c r="B65" s="66"/>
      <c r="C65" s="63"/>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1:27" ht="16.149999999999999" customHeight="1" x14ac:dyDescent="0.25">
      <c r="A66" s="67" t="s">
        <v>85</v>
      </c>
      <c r="B66" s="66"/>
      <c r="C66" s="63"/>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1:27" ht="16.149999999999999" customHeight="1" x14ac:dyDescent="0.25">
      <c r="A67" s="67" t="s">
        <v>86</v>
      </c>
      <c r="B67" s="66"/>
      <c r="C67" s="63"/>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1:27" ht="16.149999999999999" customHeight="1" x14ac:dyDescent="0.25">
      <c r="A68" s="65" t="s">
        <v>214</v>
      </c>
      <c r="B68" s="66"/>
      <c r="C68" s="63"/>
      <c r="D68" s="64"/>
      <c r="E68" s="64"/>
      <c r="F68" s="64"/>
      <c r="G68" s="64"/>
      <c r="H68" s="64"/>
      <c r="I68" s="64"/>
      <c r="J68" s="64"/>
      <c r="K68" s="64"/>
      <c r="L68" s="64"/>
      <c r="M68" s="64"/>
      <c r="N68" s="64"/>
      <c r="O68" s="64"/>
      <c r="P68" s="64"/>
      <c r="Q68" s="64"/>
      <c r="R68" s="64"/>
      <c r="S68" s="64"/>
      <c r="T68" s="64"/>
      <c r="U68" s="64"/>
      <c r="V68" s="64"/>
      <c r="W68" s="64"/>
      <c r="X68" s="64"/>
      <c r="Y68" s="64"/>
      <c r="Z68" s="64"/>
      <c r="AA68" s="64"/>
    </row>
    <row r="69" spans="1:27" ht="16.149999999999999" customHeight="1" x14ac:dyDescent="0.25">
      <c r="A69" s="65" t="s">
        <v>215</v>
      </c>
      <c r="B69" s="66"/>
      <c r="C69" s="63"/>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ht="16.149999999999999" customHeight="1" x14ac:dyDescent="0.25">
      <c r="A70" s="72" t="s">
        <v>190</v>
      </c>
      <c r="B70" s="66" t="s">
        <v>316</v>
      </c>
      <c r="C70" s="63">
        <v>811</v>
      </c>
      <c r="D70" s="64">
        <v>177</v>
      </c>
      <c r="E70" s="64">
        <v>69</v>
      </c>
      <c r="F70" s="64">
        <v>4</v>
      </c>
      <c r="G70" s="64"/>
      <c r="H70" s="64"/>
      <c r="I70" s="64">
        <v>7</v>
      </c>
      <c r="J70" s="64">
        <v>193</v>
      </c>
      <c r="K70" s="64">
        <v>95</v>
      </c>
      <c r="L70" s="64">
        <v>3</v>
      </c>
      <c r="M70" s="64">
        <v>1</v>
      </c>
      <c r="N70" s="64"/>
      <c r="O70" s="64">
        <v>4</v>
      </c>
      <c r="P70" s="64">
        <v>229</v>
      </c>
      <c r="Q70" s="64">
        <v>115</v>
      </c>
      <c r="R70" s="64">
        <v>2</v>
      </c>
      <c r="S70" s="64">
        <v>2</v>
      </c>
      <c r="T70" s="64"/>
      <c r="U70" s="64">
        <v>1</v>
      </c>
      <c r="V70" s="64">
        <v>212</v>
      </c>
      <c r="W70" s="64">
        <v>91</v>
      </c>
      <c r="X70" s="64">
        <v>7</v>
      </c>
      <c r="Y70" s="64">
        <v>4</v>
      </c>
      <c r="Z70" s="64"/>
      <c r="AA70" s="64">
        <v>2</v>
      </c>
    </row>
    <row r="71" spans="1:27" ht="16.149999999999999" customHeight="1" x14ac:dyDescent="0.25">
      <c r="A71" s="67" t="s">
        <v>81</v>
      </c>
      <c r="B71" s="66"/>
      <c r="C71" s="63">
        <v>542</v>
      </c>
      <c r="D71" s="68">
        <v>133</v>
      </c>
      <c r="E71" s="68">
        <v>65</v>
      </c>
      <c r="F71" s="68">
        <v>3</v>
      </c>
      <c r="G71" s="68"/>
      <c r="H71" s="68"/>
      <c r="I71" s="68">
        <v>1</v>
      </c>
      <c r="J71" s="68">
        <v>149</v>
      </c>
      <c r="K71" s="68">
        <v>81</v>
      </c>
      <c r="L71" s="68">
        <v>1</v>
      </c>
      <c r="M71" s="68">
        <v>1</v>
      </c>
      <c r="N71" s="68"/>
      <c r="O71" s="68"/>
      <c r="P71" s="68">
        <v>136</v>
      </c>
      <c r="Q71" s="68">
        <v>85</v>
      </c>
      <c r="R71" s="68">
        <v>1</v>
      </c>
      <c r="S71" s="68">
        <v>1</v>
      </c>
      <c r="T71" s="68"/>
      <c r="U71" s="68"/>
      <c r="V71" s="68">
        <v>124</v>
      </c>
      <c r="W71" s="68">
        <v>57</v>
      </c>
      <c r="X71" s="68">
        <v>4</v>
      </c>
      <c r="Y71" s="68">
        <v>4</v>
      </c>
      <c r="Z71" s="68"/>
      <c r="AA71" s="68"/>
    </row>
    <row r="72" spans="1:27" ht="16.149999999999999" customHeight="1" x14ac:dyDescent="0.25">
      <c r="A72" s="67" t="s">
        <v>82</v>
      </c>
      <c r="B72" s="66"/>
      <c r="C72" s="63">
        <v>262</v>
      </c>
      <c r="D72" s="68">
        <v>38</v>
      </c>
      <c r="E72" s="68">
        <v>4</v>
      </c>
      <c r="F72" s="68">
        <v>1</v>
      </c>
      <c r="G72" s="68"/>
      <c r="H72" s="68"/>
      <c r="I72" s="68">
        <v>3</v>
      </c>
      <c r="J72" s="68">
        <v>44</v>
      </c>
      <c r="K72" s="68">
        <v>14</v>
      </c>
      <c r="L72" s="68">
        <v>2</v>
      </c>
      <c r="M72" s="68"/>
      <c r="N72" s="68"/>
      <c r="O72" s="68">
        <v>4</v>
      </c>
      <c r="P72" s="68">
        <v>92</v>
      </c>
      <c r="Q72" s="68">
        <v>30</v>
      </c>
      <c r="R72" s="68">
        <v>1</v>
      </c>
      <c r="S72" s="68">
        <v>1</v>
      </c>
      <c r="T72" s="68"/>
      <c r="U72" s="68">
        <v>1</v>
      </c>
      <c r="V72" s="68">
        <v>88</v>
      </c>
      <c r="W72" s="68">
        <v>34</v>
      </c>
      <c r="X72" s="68">
        <v>3</v>
      </c>
      <c r="Y72" s="68"/>
      <c r="Z72" s="68"/>
      <c r="AA72" s="68">
        <v>2</v>
      </c>
    </row>
    <row r="73" spans="1:27" ht="16.149999999999999" customHeight="1" x14ac:dyDescent="0.25">
      <c r="A73" s="67" t="s">
        <v>83</v>
      </c>
      <c r="B73" s="66"/>
      <c r="C73" s="63">
        <v>7</v>
      </c>
      <c r="D73" s="68">
        <v>6</v>
      </c>
      <c r="E73" s="68"/>
      <c r="F73" s="68"/>
      <c r="G73" s="68"/>
      <c r="H73" s="68"/>
      <c r="I73" s="68">
        <v>3</v>
      </c>
      <c r="J73" s="68"/>
      <c r="K73" s="68"/>
      <c r="L73" s="68"/>
      <c r="M73" s="68"/>
      <c r="N73" s="68"/>
      <c r="O73" s="68"/>
      <c r="P73" s="68">
        <v>1</v>
      </c>
      <c r="Q73" s="68"/>
      <c r="R73" s="68"/>
      <c r="S73" s="68"/>
      <c r="T73" s="68"/>
      <c r="U73" s="68"/>
      <c r="V73" s="68"/>
      <c r="W73" s="68"/>
      <c r="X73" s="68"/>
      <c r="Y73" s="68"/>
      <c r="Z73" s="68"/>
      <c r="AA73" s="68"/>
    </row>
    <row r="74" spans="1:27" ht="16.149999999999999" customHeight="1" x14ac:dyDescent="0.25">
      <c r="A74" s="72" t="s">
        <v>216</v>
      </c>
      <c r="B74" s="66" t="s">
        <v>316</v>
      </c>
      <c r="C74" s="63">
        <v>811</v>
      </c>
      <c r="D74" s="64">
        <v>177</v>
      </c>
      <c r="E74" s="64">
        <v>69</v>
      </c>
      <c r="F74" s="64">
        <v>4</v>
      </c>
      <c r="G74" s="64"/>
      <c r="H74" s="64"/>
      <c r="I74" s="64">
        <v>7</v>
      </c>
      <c r="J74" s="64">
        <v>193</v>
      </c>
      <c r="K74" s="64">
        <v>95</v>
      </c>
      <c r="L74" s="64">
        <v>3</v>
      </c>
      <c r="M74" s="64">
        <v>1</v>
      </c>
      <c r="N74" s="64"/>
      <c r="O74" s="64">
        <v>4</v>
      </c>
      <c r="P74" s="64">
        <v>229</v>
      </c>
      <c r="Q74" s="64">
        <v>115</v>
      </c>
      <c r="R74" s="64">
        <v>2</v>
      </c>
      <c r="S74" s="64">
        <v>2</v>
      </c>
      <c r="T74" s="64"/>
      <c r="U74" s="64">
        <v>1</v>
      </c>
      <c r="V74" s="64">
        <v>212</v>
      </c>
      <c r="W74" s="64">
        <v>91</v>
      </c>
      <c r="X74" s="64">
        <v>7</v>
      </c>
      <c r="Y74" s="64">
        <v>4</v>
      </c>
      <c r="Z74" s="64"/>
      <c r="AA74" s="64">
        <v>2</v>
      </c>
    </row>
    <row r="75" spans="1:27" ht="16.149999999999999" customHeight="1" x14ac:dyDescent="0.25">
      <c r="A75" s="67" t="s">
        <v>81</v>
      </c>
      <c r="B75" s="66"/>
      <c r="C75" s="63">
        <v>545</v>
      </c>
      <c r="D75" s="68">
        <v>133</v>
      </c>
      <c r="E75" s="68">
        <v>65</v>
      </c>
      <c r="F75" s="68">
        <v>3</v>
      </c>
      <c r="G75" s="68"/>
      <c r="H75" s="68"/>
      <c r="I75" s="68">
        <v>1</v>
      </c>
      <c r="J75" s="68">
        <v>149</v>
      </c>
      <c r="K75" s="68">
        <v>81</v>
      </c>
      <c r="L75" s="68">
        <v>1</v>
      </c>
      <c r="M75" s="68">
        <v>1</v>
      </c>
      <c r="N75" s="68"/>
      <c r="O75" s="68"/>
      <c r="P75" s="68">
        <v>141</v>
      </c>
      <c r="Q75" s="68">
        <v>86</v>
      </c>
      <c r="R75" s="68">
        <v>1</v>
      </c>
      <c r="S75" s="68">
        <v>1</v>
      </c>
      <c r="T75" s="68"/>
      <c r="U75" s="68"/>
      <c r="V75" s="68">
        <v>122</v>
      </c>
      <c r="W75" s="68">
        <v>56</v>
      </c>
      <c r="X75" s="68">
        <v>4</v>
      </c>
      <c r="Y75" s="68">
        <v>4</v>
      </c>
      <c r="Z75" s="68"/>
      <c r="AA75" s="68"/>
    </row>
    <row r="76" spans="1:27" ht="16.149999999999999" customHeight="1" x14ac:dyDescent="0.25">
      <c r="A76" s="67" t="s">
        <v>82</v>
      </c>
      <c r="B76" s="66"/>
      <c r="C76" s="63">
        <v>260</v>
      </c>
      <c r="D76" s="68">
        <v>38</v>
      </c>
      <c r="E76" s="68">
        <v>4</v>
      </c>
      <c r="F76" s="68">
        <v>1</v>
      </c>
      <c r="G76" s="68"/>
      <c r="H76" s="68"/>
      <c r="I76" s="68">
        <v>3</v>
      </c>
      <c r="J76" s="68">
        <v>44</v>
      </c>
      <c r="K76" s="68">
        <v>14</v>
      </c>
      <c r="L76" s="68">
        <v>2</v>
      </c>
      <c r="M76" s="68"/>
      <c r="N76" s="68"/>
      <c r="O76" s="68">
        <v>4</v>
      </c>
      <c r="P76" s="68">
        <v>88</v>
      </c>
      <c r="Q76" s="68">
        <v>29</v>
      </c>
      <c r="R76" s="68">
        <v>1</v>
      </c>
      <c r="S76" s="68">
        <v>1</v>
      </c>
      <c r="T76" s="68"/>
      <c r="U76" s="68">
        <v>1</v>
      </c>
      <c r="V76" s="68">
        <v>90</v>
      </c>
      <c r="W76" s="68">
        <v>35</v>
      </c>
      <c r="X76" s="68">
        <v>3</v>
      </c>
      <c r="Y76" s="68"/>
      <c r="Z76" s="68"/>
      <c r="AA76" s="68">
        <v>2</v>
      </c>
    </row>
    <row r="77" spans="1:27" ht="16.149999999999999" customHeight="1" x14ac:dyDescent="0.25">
      <c r="A77" s="67" t="s">
        <v>83</v>
      </c>
      <c r="B77" s="66"/>
      <c r="C77" s="63">
        <v>6</v>
      </c>
      <c r="D77" s="68">
        <v>6</v>
      </c>
      <c r="E77" s="68"/>
      <c r="F77" s="68"/>
      <c r="G77" s="68"/>
      <c r="H77" s="68"/>
      <c r="I77" s="68">
        <v>3</v>
      </c>
      <c r="J77" s="68"/>
      <c r="K77" s="68"/>
      <c r="L77" s="68"/>
      <c r="M77" s="68"/>
      <c r="N77" s="68"/>
      <c r="O77" s="68"/>
      <c r="P77" s="68"/>
      <c r="Q77" s="68"/>
      <c r="R77" s="68"/>
      <c r="S77" s="68"/>
      <c r="T77" s="68"/>
      <c r="U77" s="68"/>
      <c r="V77" s="68"/>
      <c r="W77" s="68"/>
      <c r="X77" s="68"/>
      <c r="Y77" s="68"/>
      <c r="Z77" s="68"/>
      <c r="AA77" s="68"/>
    </row>
    <row r="78" spans="1:27" ht="16.149999999999999" customHeight="1" x14ac:dyDescent="0.25">
      <c r="A78" s="72" t="s">
        <v>191</v>
      </c>
      <c r="B78" s="66" t="s">
        <v>316</v>
      </c>
      <c r="C78" s="63">
        <v>811</v>
      </c>
      <c r="D78" s="64">
        <v>177</v>
      </c>
      <c r="E78" s="64">
        <v>69</v>
      </c>
      <c r="F78" s="64">
        <v>4</v>
      </c>
      <c r="G78" s="64"/>
      <c r="H78" s="64"/>
      <c r="I78" s="64">
        <v>7</v>
      </c>
      <c r="J78" s="64">
        <v>193</v>
      </c>
      <c r="K78" s="64">
        <v>95</v>
      </c>
      <c r="L78" s="64">
        <v>3</v>
      </c>
      <c r="M78" s="64">
        <v>1</v>
      </c>
      <c r="N78" s="64"/>
      <c r="O78" s="64">
        <v>4</v>
      </c>
      <c r="P78" s="64">
        <v>229</v>
      </c>
      <c r="Q78" s="64">
        <v>115</v>
      </c>
      <c r="R78" s="64">
        <v>2</v>
      </c>
      <c r="S78" s="64">
        <v>2</v>
      </c>
      <c r="T78" s="64"/>
      <c r="U78" s="64">
        <v>1</v>
      </c>
      <c r="V78" s="64">
        <v>212</v>
      </c>
      <c r="W78" s="64">
        <v>91</v>
      </c>
      <c r="X78" s="64">
        <v>7</v>
      </c>
      <c r="Y78" s="64">
        <v>4</v>
      </c>
      <c r="Z78" s="64"/>
      <c r="AA78" s="64">
        <v>2</v>
      </c>
    </row>
    <row r="79" spans="1:27" ht="16.149999999999999" customHeight="1" x14ac:dyDescent="0.25">
      <c r="A79" s="67" t="s">
        <v>81</v>
      </c>
      <c r="B79" s="66"/>
      <c r="C79" s="63">
        <v>543</v>
      </c>
      <c r="D79" s="68">
        <v>133</v>
      </c>
      <c r="E79" s="68">
        <v>65</v>
      </c>
      <c r="F79" s="68">
        <v>3</v>
      </c>
      <c r="G79" s="68"/>
      <c r="H79" s="68"/>
      <c r="I79" s="68">
        <v>1</v>
      </c>
      <c r="J79" s="68">
        <v>149</v>
      </c>
      <c r="K79" s="68">
        <v>81</v>
      </c>
      <c r="L79" s="68">
        <v>1</v>
      </c>
      <c r="M79" s="68">
        <v>1</v>
      </c>
      <c r="N79" s="68"/>
      <c r="O79" s="68"/>
      <c r="P79" s="68">
        <v>138</v>
      </c>
      <c r="Q79" s="68">
        <v>85</v>
      </c>
      <c r="R79" s="68">
        <v>1</v>
      </c>
      <c r="S79" s="68">
        <v>1</v>
      </c>
      <c r="T79" s="68"/>
      <c r="U79" s="68"/>
      <c r="V79" s="68">
        <v>123</v>
      </c>
      <c r="W79" s="68">
        <v>55</v>
      </c>
      <c r="X79" s="68">
        <v>4</v>
      </c>
      <c r="Y79" s="68">
        <v>4</v>
      </c>
      <c r="Z79" s="68"/>
      <c r="AA79" s="68"/>
    </row>
    <row r="80" spans="1:27" ht="16.149999999999999" customHeight="1" x14ac:dyDescent="0.25">
      <c r="A80" s="67" t="s">
        <v>82</v>
      </c>
      <c r="B80" s="66"/>
      <c r="C80" s="63">
        <v>259</v>
      </c>
      <c r="D80" s="68">
        <v>36</v>
      </c>
      <c r="E80" s="68">
        <v>3</v>
      </c>
      <c r="F80" s="68">
        <v>1</v>
      </c>
      <c r="G80" s="68"/>
      <c r="H80" s="68"/>
      <c r="I80" s="68">
        <v>2</v>
      </c>
      <c r="J80" s="68">
        <v>44</v>
      </c>
      <c r="K80" s="68">
        <v>14</v>
      </c>
      <c r="L80" s="68">
        <v>2</v>
      </c>
      <c r="M80" s="68"/>
      <c r="N80" s="68"/>
      <c r="O80" s="68">
        <v>4</v>
      </c>
      <c r="P80" s="68">
        <v>90</v>
      </c>
      <c r="Q80" s="68">
        <v>30</v>
      </c>
      <c r="R80" s="68">
        <v>1</v>
      </c>
      <c r="S80" s="68">
        <v>1</v>
      </c>
      <c r="T80" s="68"/>
      <c r="U80" s="68">
        <v>1</v>
      </c>
      <c r="V80" s="68">
        <v>89</v>
      </c>
      <c r="W80" s="68">
        <v>36</v>
      </c>
      <c r="X80" s="68">
        <v>3</v>
      </c>
      <c r="Y80" s="68"/>
      <c r="Z80" s="68"/>
      <c r="AA80" s="68">
        <v>2</v>
      </c>
    </row>
    <row r="81" spans="1:27" ht="16.149999999999999" customHeight="1" x14ac:dyDescent="0.25">
      <c r="A81" s="71" t="s">
        <v>83</v>
      </c>
      <c r="B81" s="66"/>
      <c r="C81" s="63">
        <v>9</v>
      </c>
      <c r="D81" s="68">
        <v>8</v>
      </c>
      <c r="E81" s="68">
        <v>1</v>
      </c>
      <c r="F81" s="68"/>
      <c r="G81" s="68"/>
      <c r="H81" s="68"/>
      <c r="I81" s="68">
        <v>4</v>
      </c>
      <c r="J81" s="68"/>
      <c r="K81" s="68"/>
      <c r="L81" s="68"/>
      <c r="M81" s="68"/>
      <c r="N81" s="68"/>
      <c r="O81" s="68"/>
      <c r="P81" s="68">
        <v>1</v>
      </c>
      <c r="Q81" s="68"/>
      <c r="R81" s="68"/>
      <c r="S81" s="68"/>
      <c r="T81" s="68"/>
      <c r="U81" s="68"/>
      <c r="V81" s="68"/>
      <c r="W81" s="68"/>
      <c r="X81" s="68"/>
      <c r="Y81" s="68"/>
      <c r="Z81" s="68"/>
      <c r="AA81" s="68"/>
    </row>
    <row r="82" spans="1:27" ht="16.149999999999999" customHeight="1" x14ac:dyDescent="0.25">
      <c r="A82" s="65" t="s">
        <v>217</v>
      </c>
      <c r="B82" s="66"/>
      <c r="C82" s="63"/>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ht="16.149999999999999" customHeight="1" x14ac:dyDescent="0.25">
      <c r="A83" s="72" t="s">
        <v>192</v>
      </c>
      <c r="B83" s="66" t="s">
        <v>316</v>
      </c>
      <c r="C83" s="63">
        <v>811</v>
      </c>
      <c r="D83" s="64">
        <v>177</v>
      </c>
      <c r="E83" s="64">
        <v>69</v>
      </c>
      <c r="F83" s="64">
        <v>4</v>
      </c>
      <c r="G83" s="64"/>
      <c r="H83" s="64"/>
      <c r="I83" s="64">
        <v>7</v>
      </c>
      <c r="J83" s="64">
        <v>193</v>
      </c>
      <c r="K83" s="64">
        <v>95</v>
      </c>
      <c r="L83" s="64">
        <v>3</v>
      </c>
      <c r="M83" s="64">
        <v>1</v>
      </c>
      <c r="N83" s="64"/>
      <c r="O83" s="64">
        <v>4</v>
      </c>
      <c r="P83" s="64">
        <v>229</v>
      </c>
      <c r="Q83" s="64">
        <v>115</v>
      </c>
      <c r="R83" s="64">
        <v>2</v>
      </c>
      <c r="S83" s="64">
        <v>2</v>
      </c>
      <c r="T83" s="64"/>
      <c r="U83" s="64">
        <v>1</v>
      </c>
      <c r="V83" s="64">
        <v>212</v>
      </c>
      <c r="W83" s="64">
        <v>91</v>
      </c>
      <c r="X83" s="64">
        <v>7</v>
      </c>
      <c r="Y83" s="64">
        <v>4</v>
      </c>
      <c r="Z83" s="64"/>
      <c r="AA83" s="64">
        <v>2</v>
      </c>
    </row>
    <row r="84" spans="1:27" ht="16.149999999999999" customHeight="1" x14ac:dyDescent="0.25">
      <c r="A84" s="67" t="s">
        <v>81</v>
      </c>
      <c r="B84" s="66"/>
      <c r="C84" s="63">
        <v>544</v>
      </c>
      <c r="D84" s="68">
        <v>132</v>
      </c>
      <c r="E84" s="68">
        <v>64</v>
      </c>
      <c r="F84" s="68">
        <v>3</v>
      </c>
      <c r="G84" s="68"/>
      <c r="H84" s="68"/>
      <c r="I84" s="68">
        <v>1</v>
      </c>
      <c r="J84" s="68">
        <v>150</v>
      </c>
      <c r="K84" s="68">
        <v>81</v>
      </c>
      <c r="L84" s="68">
        <v>1</v>
      </c>
      <c r="M84" s="68">
        <v>1</v>
      </c>
      <c r="N84" s="68"/>
      <c r="O84" s="68"/>
      <c r="P84" s="68">
        <v>140</v>
      </c>
      <c r="Q84" s="68">
        <v>86</v>
      </c>
      <c r="R84" s="68">
        <v>1</v>
      </c>
      <c r="S84" s="68">
        <v>1</v>
      </c>
      <c r="T84" s="68"/>
      <c r="U84" s="68"/>
      <c r="V84" s="68">
        <v>122</v>
      </c>
      <c r="W84" s="68">
        <v>54</v>
      </c>
      <c r="X84" s="68">
        <v>4</v>
      </c>
      <c r="Y84" s="68">
        <v>4</v>
      </c>
      <c r="Z84" s="68"/>
      <c r="AA84" s="68"/>
    </row>
    <row r="85" spans="1:27" ht="16.149999999999999" customHeight="1" x14ac:dyDescent="0.25">
      <c r="A85" s="67" t="s">
        <v>82</v>
      </c>
      <c r="B85" s="66"/>
      <c r="C85" s="63">
        <v>258</v>
      </c>
      <c r="D85" s="68">
        <v>37</v>
      </c>
      <c r="E85" s="68">
        <v>4</v>
      </c>
      <c r="F85" s="68">
        <v>1</v>
      </c>
      <c r="G85" s="68"/>
      <c r="H85" s="68"/>
      <c r="I85" s="68">
        <v>2</v>
      </c>
      <c r="J85" s="68">
        <v>43</v>
      </c>
      <c r="K85" s="68">
        <v>14</v>
      </c>
      <c r="L85" s="68">
        <v>2</v>
      </c>
      <c r="M85" s="68"/>
      <c r="N85" s="68"/>
      <c r="O85" s="68">
        <v>4</v>
      </c>
      <c r="P85" s="68">
        <v>89</v>
      </c>
      <c r="Q85" s="68">
        <v>29</v>
      </c>
      <c r="R85" s="68">
        <v>1</v>
      </c>
      <c r="S85" s="68">
        <v>1</v>
      </c>
      <c r="T85" s="68"/>
      <c r="U85" s="68">
        <v>1</v>
      </c>
      <c r="V85" s="68">
        <v>89</v>
      </c>
      <c r="W85" s="68">
        <v>37</v>
      </c>
      <c r="X85" s="68">
        <v>3</v>
      </c>
      <c r="Y85" s="68"/>
      <c r="Z85" s="68"/>
      <c r="AA85" s="68">
        <v>2</v>
      </c>
    </row>
    <row r="86" spans="1:27" ht="16.149999999999999" customHeight="1" x14ac:dyDescent="0.25">
      <c r="A86" s="67" t="s">
        <v>83</v>
      </c>
      <c r="B86" s="66"/>
      <c r="C86" s="63">
        <v>9</v>
      </c>
      <c r="D86" s="68">
        <v>8</v>
      </c>
      <c r="E86" s="68">
        <v>1</v>
      </c>
      <c r="F86" s="68"/>
      <c r="G86" s="68"/>
      <c r="H86" s="68"/>
      <c r="I86" s="68">
        <v>4</v>
      </c>
      <c r="J86" s="68"/>
      <c r="K86" s="68"/>
      <c r="L86" s="68"/>
      <c r="M86" s="68"/>
      <c r="N86" s="68"/>
      <c r="O86" s="68"/>
      <c r="P86" s="68"/>
      <c r="Q86" s="68"/>
      <c r="R86" s="68"/>
      <c r="S86" s="68"/>
      <c r="T86" s="68"/>
      <c r="U86" s="68"/>
      <c r="V86" s="68">
        <v>1</v>
      </c>
      <c r="W86" s="68"/>
      <c r="X86" s="68"/>
      <c r="Y86" s="68"/>
      <c r="Z86" s="68"/>
      <c r="AA86" s="68"/>
    </row>
    <row r="87" spans="1:27" ht="16.149999999999999" customHeight="1" x14ac:dyDescent="0.25">
      <c r="A87" s="72" t="s">
        <v>193</v>
      </c>
      <c r="B87" s="66" t="s">
        <v>316</v>
      </c>
      <c r="C87" s="63">
        <v>811</v>
      </c>
      <c r="D87" s="64">
        <v>177</v>
      </c>
      <c r="E87" s="64">
        <v>69</v>
      </c>
      <c r="F87" s="64">
        <v>4</v>
      </c>
      <c r="G87" s="64"/>
      <c r="H87" s="64"/>
      <c r="I87" s="64">
        <v>7</v>
      </c>
      <c r="J87" s="64">
        <v>193</v>
      </c>
      <c r="K87" s="64">
        <v>95</v>
      </c>
      <c r="L87" s="64">
        <v>3</v>
      </c>
      <c r="M87" s="64">
        <v>1</v>
      </c>
      <c r="N87" s="64"/>
      <c r="O87" s="64">
        <v>4</v>
      </c>
      <c r="P87" s="64">
        <v>229</v>
      </c>
      <c r="Q87" s="64">
        <v>115</v>
      </c>
      <c r="R87" s="64">
        <v>2</v>
      </c>
      <c r="S87" s="64">
        <v>2</v>
      </c>
      <c r="T87" s="64"/>
      <c r="U87" s="64">
        <v>1</v>
      </c>
      <c r="V87" s="64">
        <v>212</v>
      </c>
      <c r="W87" s="64">
        <v>91</v>
      </c>
      <c r="X87" s="64">
        <v>7</v>
      </c>
      <c r="Y87" s="64">
        <v>4</v>
      </c>
      <c r="Z87" s="64"/>
      <c r="AA87" s="64">
        <v>2</v>
      </c>
    </row>
    <row r="88" spans="1:27" ht="16.149999999999999" customHeight="1" x14ac:dyDescent="0.25">
      <c r="A88" s="67" t="s">
        <v>81</v>
      </c>
      <c r="B88" s="66"/>
      <c r="C88" s="63">
        <v>546</v>
      </c>
      <c r="D88" s="68">
        <v>134</v>
      </c>
      <c r="E88" s="68">
        <v>64</v>
      </c>
      <c r="F88" s="68">
        <v>3</v>
      </c>
      <c r="G88" s="68"/>
      <c r="H88" s="68"/>
      <c r="I88" s="68">
        <v>1</v>
      </c>
      <c r="J88" s="68">
        <v>149</v>
      </c>
      <c r="K88" s="68">
        <v>81</v>
      </c>
      <c r="L88" s="68">
        <v>1</v>
      </c>
      <c r="M88" s="68">
        <v>1</v>
      </c>
      <c r="N88" s="68"/>
      <c r="O88" s="68"/>
      <c r="P88" s="68">
        <v>137</v>
      </c>
      <c r="Q88" s="68">
        <v>84</v>
      </c>
      <c r="R88" s="68">
        <v>1</v>
      </c>
      <c r="S88" s="68">
        <v>1</v>
      </c>
      <c r="T88" s="68"/>
      <c r="U88" s="68"/>
      <c r="V88" s="68">
        <v>126</v>
      </c>
      <c r="W88" s="68">
        <v>56</v>
      </c>
      <c r="X88" s="68">
        <v>4</v>
      </c>
      <c r="Y88" s="68">
        <v>4</v>
      </c>
      <c r="Z88" s="68"/>
      <c r="AA88" s="68"/>
    </row>
    <row r="89" spans="1:27" ht="16.149999999999999" customHeight="1" x14ac:dyDescent="0.25">
      <c r="A89" s="67" t="s">
        <v>82</v>
      </c>
      <c r="B89" s="66"/>
      <c r="C89" s="63">
        <v>254</v>
      </c>
      <c r="D89" s="68">
        <v>35</v>
      </c>
      <c r="E89" s="68">
        <v>4</v>
      </c>
      <c r="F89" s="68">
        <v>1</v>
      </c>
      <c r="G89" s="68"/>
      <c r="H89" s="68"/>
      <c r="I89" s="68">
        <v>2</v>
      </c>
      <c r="J89" s="68">
        <v>44</v>
      </c>
      <c r="K89" s="68">
        <v>14</v>
      </c>
      <c r="L89" s="68">
        <v>2</v>
      </c>
      <c r="M89" s="68"/>
      <c r="N89" s="68"/>
      <c r="O89" s="68">
        <v>4</v>
      </c>
      <c r="P89" s="68">
        <v>90</v>
      </c>
      <c r="Q89" s="68">
        <v>31</v>
      </c>
      <c r="R89" s="68">
        <v>1</v>
      </c>
      <c r="S89" s="68">
        <v>1</v>
      </c>
      <c r="T89" s="68"/>
      <c r="U89" s="68">
        <v>1</v>
      </c>
      <c r="V89" s="68">
        <v>85</v>
      </c>
      <c r="W89" s="68">
        <v>35</v>
      </c>
      <c r="X89" s="68">
        <v>3</v>
      </c>
      <c r="Y89" s="68"/>
      <c r="Z89" s="68"/>
      <c r="AA89" s="68">
        <v>2</v>
      </c>
    </row>
    <row r="90" spans="1:27" ht="16.149999999999999" customHeight="1" x14ac:dyDescent="0.25">
      <c r="A90" s="73" t="s">
        <v>83</v>
      </c>
      <c r="B90" s="66"/>
      <c r="C90" s="63">
        <v>11</v>
      </c>
      <c r="D90" s="68">
        <v>8</v>
      </c>
      <c r="E90" s="68">
        <v>1</v>
      </c>
      <c r="F90" s="68"/>
      <c r="G90" s="68"/>
      <c r="H90" s="68"/>
      <c r="I90" s="68">
        <v>4</v>
      </c>
      <c r="J90" s="68"/>
      <c r="K90" s="68"/>
      <c r="L90" s="68"/>
      <c r="M90" s="68"/>
      <c r="N90" s="68"/>
      <c r="O90" s="68"/>
      <c r="P90" s="68">
        <v>2</v>
      </c>
      <c r="Q90" s="68"/>
      <c r="R90" s="68"/>
      <c r="S90" s="68"/>
      <c r="T90" s="68"/>
      <c r="U90" s="68"/>
      <c r="V90" s="68">
        <v>1</v>
      </c>
      <c r="W90" s="68"/>
      <c r="X90" s="68"/>
      <c r="Y90" s="68"/>
      <c r="Z90" s="68"/>
      <c r="AA90" s="68"/>
    </row>
    <row r="91" spans="1:27" ht="16.149999999999999" customHeight="1" x14ac:dyDescent="0.25">
      <c r="A91" s="74" t="s">
        <v>136</v>
      </c>
      <c r="B91" s="66" t="s">
        <v>326</v>
      </c>
      <c r="C91" s="63">
        <v>441</v>
      </c>
      <c r="D91" s="64"/>
      <c r="E91" s="64"/>
      <c r="F91" s="64"/>
      <c r="G91" s="64"/>
      <c r="H91" s="64"/>
      <c r="I91" s="64"/>
      <c r="J91" s="64"/>
      <c r="K91" s="64"/>
      <c r="L91" s="64"/>
      <c r="M91" s="64"/>
      <c r="N91" s="64"/>
      <c r="O91" s="64"/>
      <c r="P91" s="64">
        <v>229</v>
      </c>
      <c r="Q91" s="64">
        <v>115</v>
      </c>
      <c r="R91" s="64">
        <v>2</v>
      </c>
      <c r="S91" s="64">
        <v>2</v>
      </c>
      <c r="T91" s="64"/>
      <c r="U91" s="64">
        <v>1</v>
      </c>
      <c r="V91" s="64">
        <v>212</v>
      </c>
      <c r="W91" s="64">
        <v>91</v>
      </c>
      <c r="X91" s="64">
        <v>7</v>
      </c>
      <c r="Y91" s="64">
        <v>4</v>
      </c>
      <c r="Z91" s="64"/>
      <c r="AA91" s="64">
        <v>2</v>
      </c>
    </row>
    <row r="92" spans="1:27" ht="16.149999999999999" customHeight="1" x14ac:dyDescent="0.25">
      <c r="A92" s="67" t="s">
        <v>81</v>
      </c>
      <c r="B92" s="66"/>
      <c r="C92" s="63">
        <v>266</v>
      </c>
      <c r="D92" s="68"/>
      <c r="E92" s="68"/>
      <c r="F92" s="68"/>
      <c r="G92" s="68"/>
      <c r="H92" s="68"/>
      <c r="I92" s="68"/>
      <c r="J92" s="68"/>
      <c r="K92" s="68"/>
      <c r="L92" s="68"/>
      <c r="M92" s="68"/>
      <c r="N92" s="68"/>
      <c r="O92" s="68"/>
      <c r="P92" s="68">
        <v>138</v>
      </c>
      <c r="Q92" s="68">
        <v>86</v>
      </c>
      <c r="R92" s="68">
        <v>1</v>
      </c>
      <c r="S92" s="68">
        <v>1</v>
      </c>
      <c r="T92" s="68"/>
      <c r="U92" s="68"/>
      <c r="V92" s="68">
        <v>128</v>
      </c>
      <c r="W92" s="68">
        <v>60</v>
      </c>
      <c r="X92" s="68">
        <v>4</v>
      </c>
      <c r="Y92" s="68">
        <v>4</v>
      </c>
      <c r="Z92" s="68"/>
      <c r="AA92" s="68"/>
    </row>
    <row r="93" spans="1:27" ht="16.149999999999999" customHeight="1" x14ac:dyDescent="0.25">
      <c r="A93" s="75" t="s">
        <v>82</v>
      </c>
      <c r="B93" s="66"/>
      <c r="C93" s="63">
        <v>175</v>
      </c>
      <c r="D93" s="68"/>
      <c r="E93" s="68"/>
      <c r="F93" s="68"/>
      <c r="G93" s="68"/>
      <c r="H93" s="68"/>
      <c r="I93" s="68"/>
      <c r="J93" s="68"/>
      <c r="K93" s="68"/>
      <c r="L93" s="68"/>
      <c r="M93" s="68"/>
      <c r="N93" s="68"/>
      <c r="O93" s="68"/>
      <c r="P93" s="68">
        <v>91</v>
      </c>
      <c r="Q93" s="68">
        <v>29</v>
      </c>
      <c r="R93" s="68">
        <v>1</v>
      </c>
      <c r="S93" s="68">
        <v>1</v>
      </c>
      <c r="T93" s="68"/>
      <c r="U93" s="68">
        <v>1</v>
      </c>
      <c r="V93" s="68">
        <v>84</v>
      </c>
      <c r="W93" s="68">
        <v>31</v>
      </c>
      <c r="X93" s="68">
        <v>3</v>
      </c>
      <c r="Y93" s="68"/>
      <c r="Z93" s="68"/>
      <c r="AA93" s="68">
        <v>2</v>
      </c>
    </row>
    <row r="94" spans="1:27" ht="16.149999999999999" customHeight="1" x14ac:dyDescent="0.25">
      <c r="A94" s="76" t="s">
        <v>83</v>
      </c>
      <c r="B94" s="66"/>
      <c r="C94" s="63"/>
      <c r="D94" s="68"/>
      <c r="E94" s="68"/>
      <c r="F94" s="68"/>
      <c r="G94" s="68"/>
      <c r="H94" s="68"/>
      <c r="I94" s="68"/>
      <c r="J94" s="68"/>
      <c r="K94" s="68"/>
      <c r="L94" s="68"/>
      <c r="M94" s="68"/>
      <c r="N94" s="68"/>
      <c r="O94" s="68"/>
      <c r="P94" s="68"/>
      <c r="Q94" s="68"/>
      <c r="R94" s="68"/>
      <c r="S94" s="68"/>
      <c r="T94" s="68"/>
      <c r="U94" s="68"/>
      <c r="V94" s="68"/>
      <c r="W94" s="68"/>
      <c r="X94" s="68"/>
      <c r="Y94" s="68"/>
      <c r="Z94" s="68"/>
      <c r="AA94" s="68"/>
    </row>
    <row r="95" spans="1:27" ht="16.149999999999999" customHeight="1" x14ac:dyDescent="0.25">
      <c r="A95" s="77" t="s">
        <v>218</v>
      </c>
      <c r="B95" s="66" t="s">
        <v>326</v>
      </c>
      <c r="C95" s="63">
        <v>441</v>
      </c>
      <c r="D95" s="68"/>
      <c r="E95" s="68"/>
      <c r="F95" s="68"/>
      <c r="G95" s="68"/>
      <c r="H95" s="68"/>
      <c r="I95" s="68"/>
      <c r="J95" s="68"/>
      <c r="K95" s="68"/>
      <c r="L95" s="68"/>
      <c r="M95" s="68"/>
      <c r="N95" s="68"/>
      <c r="O95" s="68"/>
      <c r="P95" s="68">
        <v>229</v>
      </c>
      <c r="Q95" s="68">
        <v>115</v>
      </c>
      <c r="R95" s="68">
        <v>2</v>
      </c>
      <c r="S95" s="68">
        <v>2</v>
      </c>
      <c r="T95" s="68"/>
      <c r="U95" s="68">
        <v>1</v>
      </c>
      <c r="V95" s="68">
        <v>212</v>
      </c>
      <c r="W95" s="68">
        <v>91</v>
      </c>
      <c r="X95" s="68">
        <v>7</v>
      </c>
      <c r="Y95" s="68">
        <v>4</v>
      </c>
      <c r="Z95" s="68"/>
      <c r="AA95" s="68">
        <v>2</v>
      </c>
    </row>
    <row r="96" spans="1:27" ht="16.149999999999999" customHeight="1" x14ac:dyDescent="0.25">
      <c r="A96" s="67" t="s">
        <v>81</v>
      </c>
      <c r="B96" s="66"/>
      <c r="C96" s="63">
        <v>267</v>
      </c>
      <c r="D96" s="68"/>
      <c r="E96" s="68"/>
      <c r="F96" s="68"/>
      <c r="G96" s="68"/>
      <c r="H96" s="68"/>
      <c r="I96" s="68"/>
      <c r="J96" s="68"/>
      <c r="K96" s="68"/>
      <c r="L96" s="68"/>
      <c r="M96" s="68"/>
      <c r="N96" s="68"/>
      <c r="O96" s="68"/>
      <c r="P96" s="68">
        <v>139</v>
      </c>
      <c r="Q96" s="68">
        <v>87</v>
      </c>
      <c r="R96" s="68">
        <v>1</v>
      </c>
      <c r="S96" s="68">
        <v>1</v>
      </c>
      <c r="T96" s="68"/>
      <c r="U96" s="68"/>
      <c r="V96" s="68">
        <v>128</v>
      </c>
      <c r="W96" s="68">
        <v>60</v>
      </c>
      <c r="X96" s="68">
        <v>4</v>
      </c>
      <c r="Y96" s="68">
        <v>4</v>
      </c>
      <c r="Z96" s="68"/>
      <c r="AA96" s="68"/>
    </row>
    <row r="97" spans="1:27" ht="16.149999999999999" customHeight="1" x14ac:dyDescent="0.25">
      <c r="A97" s="67" t="s">
        <v>82</v>
      </c>
      <c r="B97" s="66"/>
      <c r="C97" s="63">
        <v>174</v>
      </c>
      <c r="D97" s="68"/>
      <c r="E97" s="68"/>
      <c r="F97" s="68"/>
      <c r="G97" s="68"/>
      <c r="H97" s="68"/>
      <c r="I97" s="68"/>
      <c r="J97" s="68"/>
      <c r="K97" s="68"/>
      <c r="L97" s="68"/>
      <c r="M97" s="68"/>
      <c r="N97" s="68"/>
      <c r="O97" s="68"/>
      <c r="P97" s="68">
        <v>90</v>
      </c>
      <c r="Q97" s="68">
        <v>28</v>
      </c>
      <c r="R97" s="68">
        <v>1</v>
      </c>
      <c r="S97" s="68">
        <v>1</v>
      </c>
      <c r="T97" s="68"/>
      <c r="U97" s="68">
        <v>1</v>
      </c>
      <c r="V97" s="68">
        <v>84</v>
      </c>
      <c r="W97" s="68">
        <v>31</v>
      </c>
      <c r="X97" s="68">
        <v>3</v>
      </c>
      <c r="Y97" s="68"/>
      <c r="Z97" s="68"/>
      <c r="AA97" s="68">
        <v>2</v>
      </c>
    </row>
    <row r="98" spans="1:27" ht="16.149999999999999" customHeight="1" x14ac:dyDescent="0.25">
      <c r="A98" s="70" t="s">
        <v>83</v>
      </c>
      <c r="B98" s="66"/>
      <c r="C98" s="63"/>
      <c r="D98" s="68"/>
      <c r="E98" s="68"/>
      <c r="F98" s="68"/>
      <c r="G98" s="68"/>
      <c r="H98" s="68"/>
      <c r="I98" s="68"/>
      <c r="J98" s="68"/>
      <c r="K98" s="68"/>
      <c r="L98" s="68"/>
      <c r="M98" s="68"/>
      <c r="N98" s="68"/>
      <c r="O98" s="68"/>
      <c r="P98" s="68"/>
      <c r="Q98" s="68"/>
      <c r="R98" s="68"/>
      <c r="S98" s="68"/>
      <c r="T98" s="68"/>
      <c r="U98" s="68"/>
      <c r="V98" s="68"/>
      <c r="W98" s="68"/>
      <c r="X98" s="68"/>
      <c r="Y98" s="68"/>
      <c r="Z98" s="68"/>
      <c r="AA98" s="68"/>
    </row>
    <row r="99" spans="1:27" ht="16.149999999999999" customHeight="1" x14ac:dyDescent="0.25">
      <c r="A99" s="74" t="s">
        <v>154</v>
      </c>
      <c r="B99" s="66" t="s">
        <v>316</v>
      </c>
      <c r="C99" s="63">
        <v>811</v>
      </c>
      <c r="D99" s="64">
        <v>177</v>
      </c>
      <c r="E99" s="64">
        <v>69</v>
      </c>
      <c r="F99" s="64">
        <v>4</v>
      </c>
      <c r="G99" s="64"/>
      <c r="H99" s="64"/>
      <c r="I99" s="64">
        <v>7</v>
      </c>
      <c r="J99" s="64">
        <v>193</v>
      </c>
      <c r="K99" s="64">
        <v>95</v>
      </c>
      <c r="L99" s="64">
        <v>3</v>
      </c>
      <c r="M99" s="64">
        <v>1</v>
      </c>
      <c r="N99" s="64"/>
      <c r="O99" s="64">
        <v>4</v>
      </c>
      <c r="P99" s="64">
        <v>229</v>
      </c>
      <c r="Q99" s="64">
        <v>115</v>
      </c>
      <c r="R99" s="64">
        <v>2</v>
      </c>
      <c r="S99" s="64">
        <v>2</v>
      </c>
      <c r="T99" s="64"/>
      <c r="U99" s="64">
        <v>1</v>
      </c>
      <c r="V99" s="64">
        <v>212</v>
      </c>
      <c r="W99" s="64">
        <v>91</v>
      </c>
      <c r="X99" s="64">
        <v>7</v>
      </c>
      <c r="Y99" s="64">
        <v>4</v>
      </c>
      <c r="Z99" s="64"/>
      <c r="AA99" s="64">
        <v>2</v>
      </c>
    </row>
    <row r="100" spans="1:27" ht="16.149999999999999" customHeight="1" x14ac:dyDescent="0.25">
      <c r="A100" s="67" t="s">
        <v>81</v>
      </c>
      <c r="B100" s="66"/>
      <c r="C100" s="63">
        <v>547</v>
      </c>
      <c r="D100" s="68">
        <v>134</v>
      </c>
      <c r="E100" s="68">
        <v>64</v>
      </c>
      <c r="F100" s="68">
        <v>3</v>
      </c>
      <c r="G100" s="68"/>
      <c r="H100" s="68"/>
      <c r="I100" s="68">
        <v>1</v>
      </c>
      <c r="J100" s="68">
        <v>149</v>
      </c>
      <c r="K100" s="68">
        <v>81</v>
      </c>
      <c r="L100" s="68">
        <v>1</v>
      </c>
      <c r="M100" s="68">
        <v>1</v>
      </c>
      <c r="N100" s="68"/>
      <c r="O100" s="68"/>
      <c r="P100" s="68">
        <v>137</v>
      </c>
      <c r="Q100" s="68">
        <v>84</v>
      </c>
      <c r="R100" s="68">
        <v>1</v>
      </c>
      <c r="S100" s="68">
        <v>1</v>
      </c>
      <c r="T100" s="68"/>
      <c r="U100" s="68"/>
      <c r="V100" s="68">
        <v>127</v>
      </c>
      <c r="W100" s="68">
        <v>59</v>
      </c>
      <c r="X100" s="68">
        <v>4</v>
      </c>
      <c r="Y100" s="68">
        <v>4</v>
      </c>
      <c r="Z100" s="68"/>
      <c r="AA100" s="68"/>
    </row>
    <row r="101" spans="1:27" ht="16.149999999999999" customHeight="1" x14ac:dyDescent="0.25">
      <c r="A101" s="75" t="s">
        <v>82</v>
      </c>
      <c r="B101" s="66"/>
      <c r="C101" s="63">
        <v>257</v>
      </c>
      <c r="D101" s="68">
        <v>36</v>
      </c>
      <c r="E101" s="68">
        <v>4</v>
      </c>
      <c r="F101" s="68">
        <v>1</v>
      </c>
      <c r="G101" s="68"/>
      <c r="H101" s="68"/>
      <c r="I101" s="68">
        <v>2</v>
      </c>
      <c r="J101" s="68">
        <v>44</v>
      </c>
      <c r="K101" s="68">
        <v>14</v>
      </c>
      <c r="L101" s="68">
        <v>2</v>
      </c>
      <c r="M101" s="68"/>
      <c r="N101" s="68"/>
      <c r="O101" s="68">
        <v>4</v>
      </c>
      <c r="P101" s="68">
        <v>92</v>
      </c>
      <c r="Q101" s="68">
        <v>31</v>
      </c>
      <c r="R101" s="68">
        <v>1</v>
      </c>
      <c r="S101" s="68">
        <v>1</v>
      </c>
      <c r="T101" s="68"/>
      <c r="U101" s="68">
        <v>1</v>
      </c>
      <c r="V101" s="68">
        <v>85</v>
      </c>
      <c r="W101" s="68">
        <v>32</v>
      </c>
      <c r="X101" s="68">
        <v>3</v>
      </c>
      <c r="Y101" s="68"/>
      <c r="Z101" s="68"/>
      <c r="AA101" s="68">
        <v>2</v>
      </c>
    </row>
    <row r="102" spans="1:27" ht="16.149999999999999" customHeight="1" x14ac:dyDescent="0.25">
      <c r="A102" s="76" t="s">
        <v>83</v>
      </c>
      <c r="B102" s="66"/>
      <c r="C102" s="63">
        <v>7</v>
      </c>
      <c r="D102" s="68">
        <v>7</v>
      </c>
      <c r="E102" s="68">
        <v>1</v>
      </c>
      <c r="F102" s="68"/>
      <c r="G102" s="68"/>
      <c r="H102" s="68"/>
      <c r="I102" s="68">
        <v>4</v>
      </c>
      <c r="J102" s="68"/>
      <c r="K102" s="68"/>
      <c r="L102" s="68"/>
      <c r="M102" s="68"/>
      <c r="N102" s="68"/>
      <c r="O102" s="68"/>
      <c r="P102" s="68"/>
      <c r="Q102" s="68"/>
      <c r="R102" s="68"/>
      <c r="S102" s="68"/>
      <c r="T102" s="68"/>
      <c r="U102" s="68"/>
      <c r="V102" s="68"/>
      <c r="W102" s="68"/>
      <c r="X102" s="68"/>
      <c r="Y102" s="68"/>
      <c r="Z102" s="68"/>
      <c r="AA102" s="68"/>
    </row>
    <row r="103" spans="1:27" ht="16.149999999999999" customHeight="1" x14ac:dyDescent="0.25">
      <c r="A103" s="77" t="s">
        <v>194</v>
      </c>
      <c r="B103" s="66" t="s">
        <v>316</v>
      </c>
      <c r="C103" s="63">
        <v>811</v>
      </c>
      <c r="D103" s="68">
        <v>177</v>
      </c>
      <c r="E103" s="68">
        <v>69</v>
      </c>
      <c r="F103" s="68">
        <v>4</v>
      </c>
      <c r="G103" s="68"/>
      <c r="H103" s="68"/>
      <c r="I103" s="68">
        <v>7</v>
      </c>
      <c r="J103" s="68">
        <v>193</v>
      </c>
      <c r="K103" s="68">
        <v>95</v>
      </c>
      <c r="L103" s="68">
        <v>3</v>
      </c>
      <c r="M103" s="68">
        <v>1</v>
      </c>
      <c r="N103" s="68"/>
      <c r="O103" s="68">
        <v>4</v>
      </c>
      <c r="P103" s="68">
        <v>229</v>
      </c>
      <c r="Q103" s="68">
        <v>115</v>
      </c>
      <c r="R103" s="68">
        <v>2</v>
      </c>
      <c r="S103" s="68">
        <v>2</v>
      </c>
      <c r="T103" s="68"/>
      <c r="U103" s="68">
        <v>1</v>
      </c>
      <c r="V103" s="68">
        <v>212</v>
      </c>
      <c r="W103" s="68">
        <v>91</v>
      </c>
      <c r="X103" s="68">
        <v>7</v>
      </c>
      <c r="Y103" s="68">
        <v>4</v>
      </c>
      <c r="Z103" s="68"/>
      <c r="AA103" s="68">
        <v>2</v>
      </c>
    </row>
    <row r="104" spans="1:27" ht="16.149999999999999" customHeight="1" x14ac:dyDescent="0.25">
      <c r="A104" s="67" t="s">
        <v>81</v>
      </c>
      <c r="B104" s="66"/>
      <c r="C104" s="63">
        <v>547</v>
      </c>
      <c r="D104" s="68">
        <v>132</v>
      </c>
      <c r="E104" s="68">
        <v>64</v>
      </c>
      <c r="F104" s="68">
        <v>3</v>
      </c>
      <c r="G104" s="68"/>
      <c r="H104" s="68"/>
      <c r="I104" s="68">
        <v>1</v>
      </c>
      <c r="J104" s="68">
        <v>150</v>
      </c>
      <c r="K104" s="68">
        <v>81</v>
      </c>
      <c r="L104" s="68">
        <v>1</v>
      </c>
      <c r="M104" s="68">
        <v>1</v>
      </c>
      <c r="N104" s="68"/>
      <c r="O104" s="68"/>
      <c r="P104" s="68">
        <v>140</v>
      </c>
      <c r="Q104" s="68">
        <v>86</v>
      </c>
      <c r="R104" s="68">
        <v>1</v>
      </c>
      <c r="S104" s="68">
        <v>1</v>
      </c>
      <c r="T104" s="68"/>
      <c r="U104" s="68"/>
      <c r="V104" s="68">
        <v>125</v>
      </c>
      <c r="W104" s="68">
        <v>58</v>
      </c>
      <c r="X104" s="68">
        <v>4</v>
      </c>
      <c r="Y104" s="68">
        <v>4</v>
      </c>
      <c r="Z104" s="68"/>
      <c r="AA104" s="68"/>
    </row>
    <row r="105" spans="1:27" ht="16.149999999999999" customHeight="1" x14ac:dyDescent="0.25">
      <c r="A105" s="67" t="s">
        <v>82</v>
      </c>
      <c r="B105" s="66"/>
      <c r="C105" s="63">
        <v>259</v>
      </c>
      <c r="D105" s="68">
        <v>40</v>
      </c>
      <c r="E105" s="68">
        <v>5</v>
      </c>
      <c r="F105" s="68">
        <v>1</v>
      </c>
      <c r="G105" s="68"/>
      <c r="H105" s="68"/>
      <c r="I105" s="68">
        <v>3</v>
      </c>
      <c r="J105" s="68">
        <v>43</v>
      </c>
      <c r="K105" s="68">
        <v>14</v>
      </c>
      <c r="L105" s="68">
        <v>2</v>
      </c>
      <c r="M105" s="68"/>
      <c r="N105" s="68"/>
      <c r="O105" s="68">
        <v>4</v>
      </c>
      <c r="P105" s="68">
        <v>89</v>
      </c>
      <c r="Q105" s="68">
        <v>29</v>
      </c>
      <c r="R105" s="68">
        <v>1</v>
      </c>
      <c r="S105" s="68">
        <v>1</v>
      </c>
      <c r="T105" s="68"/>
      <c r="U105" s="68">
        <v>1</v>
      </c>
      <c r="V105" s="68">
        <v>87</v>
      </c>
      <c r="W105" s="68">
        <v>33</v>
      </c>
      <c r="X105" s="68">
        <v>3</v>
      </c>
      <c r="Y105" s="68"/>
      <c r="Z105" s="68"/>
      <c r="AA105" s="68">
        <v>2</v>
      </c>
    </row>
    <row r="106" spans="1:27" ht="16.149999999999999" customHeight="1" x14ac:dyDescent="0.25">
      <c r="A106" s="67" t="s">
        <v>83</v>
      </c>
      <c r="B106" s="66"/>
      <c r="C106" s="63">
        <v>5</v>
      </c>
      <c r="D106" s="68">
        <v>5</v>
      </c>
      <c r="E106" s="68"/>
      <c r="F106" s="68"/>
      <c r="G106" s="68"/>
      <c r="H106" s="68"/>
      <c r="I106" s="68">
        <v>3</v>
      </c>
      <c r="J106" s="68"/>
      <c r="K106" s="68"/>
      <c r="L106" s="68"/>
      <c r="M106" s="68"/>
      <c r="N106" s="68"/>
      <c r="O106" s="68"/>
      <c r="P106" s="68"/>
      <c r="Q106" s="68"/>
      <c r="R106" s="68"/>
      <c r="S106" s="68"/>
      <c r="T106" s="68"/>
      <c r="U106" s="68"/>
      <c r="V106" s="68"/>
      <c r="W106" s="68"/>
      <c r="X106" s="68"/>
      <c r="Y106" s="68"/>
      <c r="Z106" s="68"/>
      <c r="AA106" s="68"/>
    </row>
    <row r="107" spans="1:27" ht="16.149999999999999" customHeight="1" x14ac:dyDescent="0.25">
      <c r="A107" s="72" t="s">
        <v>195</v>
      </c>
      <c r="B107" s="66" t="s">
        <v>316</v>
      </c>
      <c r="C107" s="63">
        <v>811</v>
      </c>
      <c r="D107" s="68">
        <v>177</v>
      </c>
      <c r="E107" s="68">
        <v>69</v>
      </c>
      <c r="F107" s="68">
        <v>4</v>
      </c>
      <c r="G107" s="68"/>
      <c r="H107" s="68"/>
      <c r="I107" s="68">
        <v>7</v>
      </c>
      <c r="J107" s="68">
        <v>193</v>
      </c>
      <c r="K107" s="68">
        <v>95</v>
      </c>
      <c r="L107" s="68">
        <v>3</v>
      </c>
      <c r="M107" s="68">
        <v>1</v>
      </c>
      <c r="N107" s="68"/>
      <c r="O107" s="68">
        <v>4</v>
      </c>
      <c r="P107" s="68">
        <v>229</v>
      </c>
      <c r="Q107" s="68">
        <v>115</v>
      </c>
      <c r="R107" s="68">
        <v>2</v>
      </c>
      <c r="S107" s="68">
        <v>2</v>
      </c>
      <c r="T107" s="68"/>
      <c r="U107" s="68">
        <v>1</v>
      </c>
      <c r="V107" s="68">
        <v>212</v>
      </c>
      <c r="W107" s="68">
        <v>91</v>
      </c>
      <c r="X107" s="68">
        <v>7</v>
      </c>
      <c r="Y107" s="68">
        <v>4</v>
      </c>
      <c r="Z107" s="68"/>
      <c r="AA107" s="68">
        <v>2</v>
      </c>
    </row>
    <row r="108" spans="1:27" ht="16.149999999999999" customHeight="1" x14ac:dyDescent="0.25">
      <c r="A108" s="67" t="s">
        <v>81</v>
      </c>
      <c r="B108" s="66"/>
      <c r="C108" s="63">
        <v>572</v>
      </c>
      <c r="D108" s="68">
        <v>134</v>
      </c>
      <c r="E108" s="68">
        <v>64</v>
      </c>
      <c r="F108" s="68">
        <v>3</v>
      </c>
      <c r="G108" s="68"/>
      <c r="H108" s="68"/>
      <c r="I108" s="68">
        <v>1</v>
      </c>
      <c r="J108" s="68">
        <v>160</v>
      </c>
      <c r="K108" s="68">
        <v>84</v>
      </c>
      <c r="L108" s="68">
        <v>2</v>
      </c>
      <c r="M108" s="68">
        <v>1</v>
      </c>
      <c r="N108" s="68"/>
      <c r="O108" s="68">
        <v>1</v>
      </c>
      <c r="P108" s="68">
        <v>143</v>
      </c>
      <c r="Q108" s="68">
        <v>87</v>
      </c>
      <c r="R108" s="68">
        <v>1</v>
      </c>
      <c r="S108" s="68">
        <v>1</v>
      </c>
      <c r="T108" s="68"/>
      <c r="U108" s="68"/>
      <c r="V108" s="68">
        <v>135</v>
      </c>
      <c r="W108" s="68">
        <v>61</v>
      </c>
      <c r="X108" s="68">
        <v>4</v>
      </c>
      <c r="Y108" s="68">
        <v>4</v>
      </c>
      <c r="Z108" s="68"/>
      <c r="AA108" s="68"/>
    </row>
    <row r="109" spans="1:27" ht="16.149999999999999" customHeight="1" x14ac:dyDescent="0.25">
      <c r="A109" s="67" t="s">
        <v>82</v>
      </c>
      <c r="B109" s="66"/>
      <c r="C109" s="63">
        <v>234</v>
      </c>
      <c r="D109" s="68">
        <v>38</v>
      </c>
      <c r="E109" s="68">
        <v>5</v>
      </c>
      <c r="F109" s="68">
        <v>1</v>
      </c>
      <c r="G109" s="68"/>
      <c r="H109" s="68"/>
      <c r="I109" s="68">
        <v>3</v>
      </c>
      <c r="J109" s="68">
        <v>33</v>
      </c>
      <c r="K109" s="68">
        <v>11</v>
      </c>
      <c r="L109" s="68">
        <v>1</v>
      </c>
      <c r="M109" s="68"/>
      <c r="N109" s="68"/>
      <c r="O109" s="68">
        <v>3</v>
      </c>
      <c r="P109" s="68">
        <v>86</v>
      </c>
      <c r="Q109" s="68">
        <v>28</v>
      </c>
      <c r="R109" s="68">
        <v>1</v>
      </c>
      <c r="S109" s="68">
        <v>1</v>
      </c>
      <c r="T109" s="68"/>
      <c r="U109" s="68">
        <v>1</v>
      </c>
      <c r="V109" s="68">
        <v>77</v>
      </c>
      <c r="W109" s="68">
        <v>30</v>
      </c>
      <c r="X109" s="68">
        <v>3</v>
      </c>
      <c r="Y109" s="68"/>
      <c r="Z109" s="68"/>
      <c r="AA109" s="68">
        <v>2</v>
      </c>
    </row>
    <row r="110" spans="1:27" ht="16.149999999999999" customHeight="1" x14ac:dyDescent="0.25">
      <c r="A110" s="71" t="s">
        <v>83</v>
      </c>
      <c r="B110" s="66"/>
      <c r="C110" s="63">
        <v>5</v>
      </c>
      <c r="D110" s="68">
        <v>5</v>
      </c>
      <c r="E110" s="68"/>
      <c r="F110" s="68"/>
      <c r="G110" s="68"/>
      <c r="H110" s="68"/>
      <c r="I110" s="68">
        <v>3</v>
      </c>
      <c r="J110" s="68"/>
      <c r="K110" s="68"/>
      <c r="L110" s="68"/>
      <c r="M110" s="68"/>
      <c r="N110" s="68"/>
      <c r="O110" s="68"/>
      <c r="P110" s="68"/>
      <c r="Q110" s="68"/>
      <c r="R110" s="68"/>
      <c r="S110" s="68"/>
      <c r="T110" s="68"/>
      <c r="U110" s="68"/>
      <c r="V110" s="68"/>
      <c r="W110" s="68"/>
      <c r="X110" s="68"/>
      <c r="Y110" s="68"/>
      <c r="Z110" s="68"/>
      <c r="AA110" s="68"/>
    </row>
    <row r="111" spans="1:27" ht="16.149999999999999" customHeight="1" x14ac:dyDescent="0.25">
      <c r="A111" s="72" t="s">
        <v>219</v>
      </c>
      <c r="B111" s="66"/>
      <c r="C111" s="63"/>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row>
    <row r="112" spans="1:27" ht="16.149999999999999" customHeight="1" x14ac:dyDescent="0.25">
      <c r="A112" s="77" t="s">
        <v>178</v>
      </c>
      <c r="B112" s="66" t="s">
        <v>316</v>
      </c>
      <c r="C112" s="63">
        <v>811</v>
      </c>
      <c r="D112" s="64">
        <v>177</v>
      </c>
      <c r="E112" s="64">
        <v>69</v>
      </c>
      <c r="F112" s="64">
        <v>4</v>
      </c>
      <c r="G112" s="64"/>
      <c r="H112" s="64"/>
      <c r="I112" s="64">
        <v>7</v>
      </c>
      <c r="J112" s="64">
        <v>193</v>
      </c>
      <c r="K112" s="64">
        <v>95</v>
      </c>
      <c r="L112" s="64">
        <v>3</v>
      </c>
      <c r="M112" s="64">
        <v>1</v>
      </c>
      <c r="N112" s="64"/>
      <c r="O112" s="64">
        <v>4</v>
      </c>
      <c r="P112" s="64">
        <v>229</v>
      </c>
      <c r="Q112" s="64">
        <v>115</v>
      </c>
      <c r="R112" s="64">
        <v>2</v>
      </c>
      <c r="S112" s="64">
        <v>2</v>
      </c>
      <c r="T112" s="64"/>
      <c r="U112" s="64">
        <v>1</v>
      </c>
      <c r="V112" s="64">
        <v>212</v>
      </c>
      <c r="W112" s="64">
        <v>91</v>
      </c>
      <c r="X112" s="64">
        <v>7</v>
      </c>
      <c r="Y112" s="64">
        <v>4</v>
      </c>
      <c r="Z112" s="64"/>
      <c r="AA112" s="64">
        <v>2</v>
      </c>
    </row>
    <row r="113" spans="1:27" ht="16.149999999999999" customHeight="1" x14ac:dyDescent="0.25">
      <c r="A113" s="67" t="s">
        <v>81</v>
      </c>
      <c r="B113" s="66"/>
      <c r="C113" s="63">
        <v>645</v>
      </c>
      <c r="D113" s="64">
        <v>167</v>
      </c>
      <c r="E113" s="64">
        <v>69</v>
      </c>
      <c r="F113" s="64">
        <v>4</v>
      </c>
      <c r="G113" s="64"/>
      <c r="H113" s="64"/>
      <c r="I113" s="64">
        <v>5</v>
      </c>
      <c r="J113" s="64">
        <v>160</v>
      </c>
      <c r="K113" s="64">
        <v>84</v>
      </c>
      <c r="L113" s="64">
        <v>2</v>
      </c>
      <c r="M113" s="64">
        <v>1</v>
      </c>
      <c r="N113" s="64"/>
      <c r="O113" s="64">
        <v>1</v>
      </c>
      <c r="P113" s="64">
        <v>157</v>
      </c>
      <c r="Q113" s="64">
        <v>93</v>
      </c>
      <c r="R113" s="64">
        <v>1</v>
      </c>
      <c r="S113" s="64">
        <v>1</v>
      </c>
      <c r="T113" s="64"/>
      <c r="U113" s="64">
        <v>1</v>
      </c>
      <c r="V113" s="64">
        <v>161</v>
      </c>
      <c r="W113" s="64">
        <v>74</v>
      </c>
      <c r="X113" s="64">
        <v>5</v>
      </c>
      <c r="Y113" s="64">
        <v>4</v>
      </c>
      <c r="Z113" s="64"/>
      <c r="AA113" s="64">
        <v>1</v>
      </c>
    </row>
    <row r="114" spans="1:27" ht="16.149999999999999" customHeight="1" x14ac:dyDescent="0.25">
      <c r="A114" s="67" t="s">
        <v>82</v>
      </c>
      <c r="B114" s="66"/>
      <c r="C114" s="63">
        <v>166</v>
      </c>
      <c r="D114" s="64">
        <v>10</v>
      </c>
      <c r="E114" s="64"/>
      <c r="F114" s="64"/>
      <c r="G114" s="64"/>
      <c r="H114" s="64"/>
      <c r="I114" s="64">
        <v>2</v>
      </c>
      <c r="J114" s="64">
        <v>33</v>
      </c>
      <c r="K114" s="64">
        <v>11</v>
      </c>
      <c r="L114" s="64">
        <v>1</v>
      </c>
      <c r="M114" s="64"/>
      <c r="N114" s="64"/>
      <c r="O114" s="64">
        <v>3</v>
      </c>
      <c r="P114" s="64">
        <v>72</v>
      </c>
      <c r="Q114" s="64">
        <v>22</v>
      </c>
      <c r="R114" s="64">
        <v>1</v>
      </c>
      <c r="S114" s="64">
        <v>1</v>
      </c>
      <c r="T114" s="64"/>
      <c r="U114" s="64"/>
      <c r="V114" s="64">
        <v>51</v>
      </c>
      <c r="W114" s="64">
        <v>17</v>
      </c>
      <c r="X114" s="64">
        <v>2</v>
      </c>
      <c r="Y114" s="64"/>
      <c r="Z114" s="64"/>
      <c r="AA114" s="64">
        <v>1</v>
      </c>
    </row>
    <row r="115" spans="1:27" ht="16.149999999999999" customHeight="1" x14ac:dyDescent="0.25">
      <c r="A115" s="70" t="s">
        <v>83</v>
      </c>
      <c r="B115" s="66"/>
      <c r="C115" s="63"/>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row>
    <row r="116" spans="1:27" ht="16.149999999999999" customHeight="1" x14ac:dyDescent="0.25">
      <c r="A116" s="77" t="s">
        <v>179</v>
      </c>
      <c r="B116" s="66" t="s">
        <v>316</v>
      </c>
      <c r="C116" s="63">
        <v>811</v>
      </c>
      <c r="D116" s="68">
        <v>177</v>
      </c>
      <c r="E116" s="68">
        <v>69</v>
      </c>
      <c r="F116" s="68">
        <v>4</v>
      </c>
      <c r="G116" s="68"/>
      <c r="H116" s="68"/>
      <c r="I116" s="68">
        <v>7</v>
      </c>
      <c r="J116" s="68">
        <v>193</v>
      </c>
      <c r="K116" s="68">
        <v>95</v>
      </c>
      <c r="L116" s="68">
        <v>3</v>
      </c>
      <c r="M116" s="68">
        <v>1</v>
      </c>
      <c r="N116" s="68"/>
      <c r="O116" s="68">
        <v>4</v>
      </c>
      <c r="P116" s="68">
        <v>229</v>
      </c>
      <c r="Q116" s="68">
        <v>115</v>
      </c>
      <c r="R116" s="68">
        <v>2</v>
      </c>
      <c r="S116" s="68">
        <v>2</v>
      </c>
      <c r="T116" s="68"/>
      <c r="U116" s="68">
        <v>1</v>
      </c>
      <c r="V116" s="68">
        <v>212</v>
      </c>
      <c r="W116" s="68">
        <v>91</v>
      </c>
      <c r="X116" s="68">
        <v>7</v>
      </c>
      <c r="Y116" s="68">
        <v>4</v>
      </c>
      <c r="Z116" s="68"/>
      <c r="AA116" s="68">
        <v>2</v>
      </c>
    </row>
    <row r="117" spans="1:27" ht="16.149999999999999" customHeight="1" x14ac:dyDescent="0.25">
      <c r="A117" s="67" t="s">
        <v>81</v>
      </c>
      <c r="B117" s="66"/>
      <c r="C117" s="63">
        <v>640</v>
      </c>
      <c r="D117" s="68">
        <v>164</v>
      </c>
      <c r="E117" s="68">
        <v>69</v>
      </c>
      <c r="F117" s="68">
        <v>4</v>
      </c>
      <c r="G117" s="68"/>
      <c r="H117" s="68"/>
      <c r="I117" s="68">
        <v>5</v>
      </c>
      <c r="J117" s="68">
        <v>160</v>
      </c>
      <c r="K117" s="68">
        <v>84</v>
      </c>
      <c r="L117" s="68">
        <v>2</v>
      </c>
      <c r="M117" s="68">
        <v>1</v>
      </c>
      <c r="N117" s="68"/>
      <c r="O117" s="68">
        <v>1</v>
      </c>
      <c r="P117" s="68">
        <v>157</v>
      </c>
      <c r="Q117" s="68">
        <v>92</v>
      </c>
      <c r="R117" s="68">
        <v>1</v>
      </c>
      <c r="S117" s="68">
        <v>1</v>
      </c>
      <c r="T117" s="68"/>
      <c r="U117" s="68">
        <v>1</v>
      </c>
      <c r="V117" s="68">
        <v>159</v>
      </c>
      <c r="W117" s="68">
        <v>73</v>
      </c>
      <c r="X117" s="68">
        <v>5</v>
      </c>
      <c r="Y117" s="68">
        <v>4</v>
      </c>
      <c r="Z117" s="68"/>
      <c r="AA117" s="68">
        <v>1</v>
      </c>
    </row>
    <row r="118" spans="1:27" ht="16.149999999999999" customHeight="1" x14ac:dyDescent="0.25">
      <c r="A118" s="67" t="s">
        <v>82</v>
      </c>
      <c r="B118" s="66"/>
      <c r="C118" s="63">
        <v>171</v>
      </c>
      <c r="D118" s="68">
        <v>13</v>
      </c>
      <c r="E118" s="68"/>
      <c r="F118" s="68"/>
      <c r="G118" s="68"/>
      <c r="H118" s="68"/>
      <c r="I118" s="68">
        <v>2</v>
      </c>
      <c r="J118" s="68">
        <v>33</v>
      </c>
      <c r="K118" s="68">
        <v>11</v>
      </c>
      <c r="L118" s="68">
        <v>1</v>
      </c>
      <c r="M118" s="68"/>
      <c r="N118" s="68"/>
      <c r="O118" s="68">
        <v>3</v>
      </c>
      <c r="P118" s="68">
        <v>72</v>
      </c>
      <c r="Q118" s="68">
        <v>23</v>
      </c>
      <c r="R118" s="68">
        <v>1</v>
      </c>
      <c r="S118" s="68">
        <v>1</v>
      </c>
      <c r="T118" s="68"/>
      <c r="U118" s="68"/>
      <c r="V118" s="68">
        <v>53</v>
      </c>
      <c r="W118" s="68">
        <v>18</v>
      </c>
      <c r="X118" s="68">
        <v>2</v>
      </c>
      <c r="Y118" s="68"/>
      <c r="Z118" s="68"/>
      <c r="AA118" s="68">
        <v>1</v>
      </c>
    </row>
    <row r="119" spans="1:27" ht="16.149999999999999" customHeight="1" x14ac:dyDescent="0.25">
      <c r="A119" s="70" t="s">
        <v>83</v>
      </c>
      <c r="B119" s="66"/>
      <c r="C119" s="63"/>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row>
    <row r="120" spans="1:27" ht="16.149999999999999" customHeight="1" x14ac:dyDescent="0.25">
      <c r="A120" s="77" t="s">
        <v>180</v>
      </c>
      <c r="B120" s="66" t="s">
        <v>316</v>
      </c>
      <c r="C120" s="63">
        <v>811</v>
      </c>
      <c r="D120" s="68">
        <v>177</v>
      </c>
      <c r="E120" s="68">
        <v>69</v>
      </c>
      <c r="F120" s="68">
        <v>4</v>
      </c>
      <c r="G120" s="68"/>
      <c r="H120" s="68"/>
      <c r="I120" s="68">
        <v>7</v>
      </c>
      <c r="J120" s="68">
        <v>193</v>
      </c>
      <c r="K120" s="68">
        <v>95</v>
      </c>
      <c r="L120" s="68">
        <v>3</v>
      </c>
      <c r="M120" s="68">
        <v>1</v>
      </c>
      <c r="N120" s="68"/>
      <c r="O120" s="68">
        <v>4</v>
      </c>
      <c r="P120" s="68">
        <v>229</v>
      </c>
      <c r="Q120" s="68">
        <v>115</v>
      </c>
      <c r="R120" s="68">
        <v>2</v>
      </c>
      <c r="S120" s="68">
        <v>2</v>
      </c>
      <c r="T120" s="68"/>
      <c r="U120" s="68">
        <v>1</v>
      </c>
      <c r="V120" s="68">
        <v>212</v>
      </c>
      <c r="W120" s="68">
        <v>91</v>
      </c>
      <c r="X120" s="68">
        <v>7</v>
      </c>
      <c r="Y120" s="68">
        <v>4</v>
      </c>
      <c r="Z120" s="68"/>
      <c r="AA120" s="68">
        <v>2</v>
      </c>
    </row>
    <row r="121" spans="1:27" ht="16.149999999999999" customHeight="1" x14ac:dyDescent="0.25">
      <c r="A121" s="67" t="s">
        <v>81</v>
      </c>
      <c r="B121" s="66"/>
      <c r="C121" s="63">
        <v>573</v>
      </c>
      <c r="D121" s="68">
        <v>143</v>
      </c>
      <c r="E121" s="68">
        <v>66</v>
      </c>
      <c r="F121" s="68">
        <v>3</v>
      </c>
      <c r="G121" s="68"/>
      <c r="H121" s="68"/>
      <c r="I121" s="68">
        <v>3</v>
      </c>
      <c r="J121" s="68">
        <v>150</v>
      </c>
      <c r="K121" s="68">
        <v>81</v>
      </c>
      <c r="L121" s="68">
        <v>1</v>
      </c>
      <c r="M121" s="68">
        <v>1</v>
      </c>
      <c r="N121" s="68"/>
      <c r="O121" s="68"/>
      <c r="P121" s="68">
        <v>152</v>
      </c>
      <c r="Q121" s="68">
        <v>90</v>
      </c>
      <c r="R121" s="68">
        <v>1</v>
      </c>
      <c r="S121" s="68">
        <v>1</v>
      </c>
      <c r="T121" s="68"/>
      <c r="U121" s="68">
        <v>1</v>
      </c>
      <c r="V121" s="68">
        <v>128</v>
      </c>
      <c r="W121" s="68">
        <v>60</v>
      </c>
      <c r="X121" s="68">
        <v>4</v>
      </c>
      <c r="Y121" s="68">
        <v>4</v>
      </c>
      <c r="Z121" s="68"/>
      <c r="AA121" s="68"/>
    </row>
    <row r="122" spans="1:27" ht="16.149999999999999" customHeight="1" x14ac:dyDescent="0.25">
      <c r="A122" s="67" t="s">
        <v>82</v>
      </c>
      <c r="B122" s="66"/>
      <c r="C122" s="63">
        <v>236</v>
      </c>
      <c r="D122" s="68">
        <v>32</v>
      </c>
      <c r="E122" s="68">
        <v>2</v>
      </c>
      <c r="F122" s="68">
        <v>1</v>
      </c>
      <c r="G122" s="68"/>
      <c r="H122" s="68"/>
      <c r="I122" s="68">
        <v>3</v>
      </c>
      <c r="J122" s="68">
        <v>43</v>
      </c>
      <c r="K122" s="68">
        <v>14</v>
      </c>
      <c r="L122" s="68">
        <v>2</v>
      </c>
      <c r="M122" s="68"/>
      <c r="N122" s="68"/>
      <c r="O122" s="68">
        <v>4</v>
      </c>
      <c r="P122" s="68">
        <v>77</v>
      </c>
      <c r="Q122" s="68">
        <v>25</v>
      </c>
      <c r="R122" s="68">
        <v>1</v>
      </c>
      <c r="S122" s="68">
        <v>1</v>
      </c>
      <c r="T122" s="68"/>
      <c r="U122" s="68"/>
      <c r="V122" s="68">
        <v>84</v>
      </c>
      <c r="W122" s="68">
        <v>31</v>
      </c>
      <c r="X122" s="68">
        <v>3</v>
      </c>
      <c r="Y122" s="68"/>
      <c r="Z122" s="68"/>
      <c r="AA122" s="68">
        <v>2</v>
      </c>
    </row>
    <row r="123" spans="1:27" ht="16.149999999999999" customHeight="1" x14ac:dyDescent="0.25">
      <c r="A123" s="76" t="s">
        <v>83</v>
      </c>
      <c r="B123" s="66"/>
      <c r="C123" s="63">
        <v>2</v>
      </c>
      <c r="D123" s="68">
        <v>2</v>
      </c>
      <c r="E123" s="68">
        <v>1</v>
      </c>
      <c r="F123" s="68"/>
      <c r="G123" s="68"/>
      <c r="H123" s="68"/>
      <c r="I123" s="68">
        <v>1</v>
      </c>
      <c r="J123" s="68"/>
      <c r="K123" s="68"/>
      <c r="L123" s="68"/>
      <c r="M123" s="68"/>
      <c r="N123" s="68"/>
      <c r="O123" s="68"/>
      <c r="P123" s="68"/>
      <c r="Q123" s="68"/>
      <c r="R123" s="68"/>
      <c r="S123" s="68"/>
      <c r="T123" s="68"/>
      <c r="U123" s="68"/>
      <c r="V123" s="68"/>
      <c r="W123" s="68"/>
      <c r="X123" s="68"/>
      <c r="Y123" s="68"/>
      <c r="Z123" s="68"/>
      <c r="AA123" s="68"/>
    </row>
    <row r="124" spans="1:27" ht="16.149999999999999" customHeight="1" x14ac:dyDescent="0.25">
      <c r="A124" s="77" t="s">
        <v>198</v>
      </c>
      <c r="B124" s="66" t="s">
        <v>316</v>
      </c>
      <c r="C124" s="63">
        <v>811</v>
      </c>
      <c r="D124" s="68">
        <v>177</v>
      </c>
      <c r="E124" s="68">
        <v>69</v>
      </c>
      <c r="F124" s="68">
        <v>4</v>
      </c>
      <c r="G124" s="68"/>
      <c r="H124" s="68"/>
      <c r="I124" s="68">
        <v>7</v>
      </c>
      <c r="J124" s="68">
        <v>193</v>
      </c>
      <c r="K124" s="68">
        <v>95</v>
      </c>
      <c r="L124" s="68">
        <v>3</v>
      </c>
      <c r="M124" s="68">
        <v>1</v>
      </c>
      <c r="N124" s="68"/>
      <c r="O124" s="68">
        <v>4</v>
      </c>
      <c r="P124" s="68">
        <v>229</v>
      </c>
      <c r="Q124" s="68">
        <v>115</v>
      </c>
      <c r="R124" s="68">
        <v>2</v>
      </c>
      <c r="S124" s="68">
        <v>2</v>
      </c>
      <c r="T124" s="68"/>
      <c r="U124" s="68">
        <v>1</v>
      </c>
      <c r="V124" s="68">
        <v>212</v>
      </c>
      <c r="W124" s="68">
        <v>91</v>
      </c>
      <c r="X124" s="68">
        <v>7</v>
      </c>
      <c r="Y124" s="68">
        <v>4</v>
      </c>
      <c r="Z124" s="68"/>
      <c r="AA124" s="68">
        <v>2</v>
      </c>
    </row>
    <row r="125" spans="1:27" ht="16.149999999999999" customHeight="1" x14ac:dyDescent="0.25">
      <c r="A125" s="67" t="s">
        <v>81</v>
      </c>
      <c r="B125" s="66"/>
      <c r="C125" s="63">
        <v>606</v>
      </c>
      <c r="D125" s="68">
        <v>157</v>
      </c>
      <c r="E125" s="68">
        <v>68</v>
      </c>
      <c r="F125" s="68">
        <v>4</v>
      </c>
      <c r="G125" s="68"/>
      <c r="H125" s="68"/>
      <c r="I125" s="68">
        <v>4</v>
      </c>
      <c r="J125" s="68">
        <v>160</v>
      </c>
      <c r="K125" s="68">
        <v>84</v>
      </c>
      <c r="L125" s="68">
        <v>2</v>
      </c>
      <c r="M125" s="68">
        <v>1</v>
      </c>
      <c r="N125" s="68"/>
      <c r="O125" s="68">
        <v>1</v>
      </c>
      <c r="P125" s="68">
        <v>151</v>
      </c>
      <c r="Q125" s="68">
        <v>89</v>
      </c>
      <c r="R125" s="68">
        <v>1</v>
      </c>
      <c r="S125" s="68">
        <v>1</v>
      </c>
      <c r="T125" s="68"/>
      <c r="U125" s="68">
        <v>1</v>
      </c>
      <c r="V125" s="68">
        <v>138</v>
      </c>
      <c r="W125" s="68">
        <v>66</v>
      </c>
      <c r="X125" s="68">
        <v>4</v>
      </c>
      <c r="Y125" s="68">
        <v>4</v>
      </c>
      <c r="Z125" s="68"/>
      <c r="AA125" s="68">
        <v>1</v>
      </c>
    </row>
    <row r="126" spans="1:27" ht="16.149999999999999" customHeight="1" x14ac:dyDescent="0.25">
      <c r="A126" s="67" t="s">
        <v>82</v>
      </c>
      <c r="B126" s="66"/>
      <c r="C126" s="63">
        <v>205</v>
      </c>
      <c r="D126" s="68">
        <v>20</v>
      </c>
      <c r="E126" s="68">
        <v>1</v>
      </c>
      <c r="F126" s="68"/>
      <c r="G126" s="68"/>
      <c r="H126" s="68"/>
      <c r="I126" s="68">
        <v>3</v>
      </c>
      <c r="J126" s="68">
        <v>33</v>
      </c>
      <c r="K126" s="68">
        <v>11</v>
      </c>
      <c r="L126" s="68">
        <v>1</v>
      </c>
      <c r="M126" s="68"/>
      <c r="N126" s="68"/>
      <c r="O126" s="68">
        <v>3</v>
      </c>
      <c r="P126" s="68">
        <v>78</v>
      </c>
      <c r="Q126" s="68">
        <v>26</v>
      </c>
      <c r="R126" s="68">
        <v>1</v>
      </c>
      <c r="S126" s="68">
        <v>1</v>
      </c>
      <c r="T126" s="68"/>
      <c r="U126" s="68"/>
      <c r="V126" s="68">
        <v>74</v>
      </c>
      <c r="W126" s="68">
        <v>25</v>
      </c>
      <c r="X126" s="68">
        <v>3</v>
      </c>
      <c r="Y126" s="68"/>
      <c r="Z126" s="68"/>
      <c r="AA126" s="68">
        <v>1</v>
      </c>
    </row>
    <row r="127" spans="1:27" ht="16.149999999999999" customHeight="1" x14ac:dyDescent="0.25">
      <c r="A127" s="70" t="s">
        <v>83</v>
      </c>
      <c r="B127" s="66"/>
      <c r="C127" s="63"/>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row>
    <row r="128" spans="1:27" ht="16.149999999999999" customHeight="1" x14ac:dyDescent="0.25">
      <c r="A128" s="77" t="s">
        <v>181</v>
      </c>
      <c r="B128" s="66" t="s">
        <v>316</v>
      </c>
      <c r="C128" s="63">
        <v>811</v>
      </c>
      <c r="D128" s="68">
        <v>177</v>
      </c>
      <c r="E128" s="68">
        <v>69</v>
      </c>
      <c r="F128" s="68">
        <v>4</v>
      </c>
      <c r="G128" s="68"/>
      <c r="H128" s="68"/>
      <c r="I128" s="68">
        <v>7</v>
      </c>
      <c r="J128" s="68">
        <v>193</v>
      </c>
      <c r="K128" s="68">
        <v>95</v>
      </c>
      <c r="L128" s="68">
        <v>3</v>
      </c>
      <c r="M128" s="68">
        <v>1</v>
      </c>
      <c r="N128" s="68"/>
      <c r="O128" s="68">
        <v>4</v>
      </c>
      <c r="P128" s="68">
        <v>229</v>
      </c>
      <c r="Q128" s="68">
        <v>115</v>
      </c>
      <c r="R128" s="68">
        <v>2</v>
      </c>
      <c r="S128" s="68">
        <v>2</v>
      </c>
      <c r="T128" s="68"/>
      <c r="U128" s="68">
        <v>1</v>
      </c>
      <c r="V128" s="68">
        <v>212</v>
      </c>
      <c r="W128" s="68">
        <v>91</v>
      </c>
      <c r="X128" s="68">
        <v>7</v>
      </c>
      <c r="Y128" s="68">
        <v>4</v>
      </c>
      <c r="Z128" s="68"/>
      <c r="AA128" s="68">
        <v>2</v>
      </c>
    </row>
    <row r="129" spans="1:27" ht="16.149999999999999" customHeight="1" x14ac:dyDescent="0.25">
      <c r="A129" s="67" t="s">
        <v>81</v>
      </c>
      <c r="B129" s="66"/>
      <c r="C129" s="63">
        <v>571</v>
      </c>
      <c r="D129" s="68">
        <v>143</v>
      </c>
      <c r="E129" s="68">
        <v>66</v>
      </c>
      <c r="F129" s="68">
        <v>3</v>
      </c>
      <c r="G129" s="68"/>
      <c r="H129" s="68"/>
      <c r="I129" s="68">
        <v>3</v>
      </c>
      <c r="J129" s="68">
        <v>150</v>
      </c>
      <c r="K129" s="68">
        <v>81</v>
      </c>
      <c r="L129" s="68">
        <v>1</v>
      </c>
      <c r="M129" s="68">
        <v>1</v>
      </c>
      <c r="N129" s="68"/>
      <c r="O129" s="68"/>
      <c r="P129" s="68">
        <v>152</v>
      </c>
      <c r="Q129" s="68">
        <v>90</v>
      </c>
      <c r="R129" s="68">
        <v>1</v>
      </c>
      <c r="S129" s="68">
        <v>1</v>
      </c>
      <c r="T129" s="68"/>
      <c r="U129" s="68">
        <v>1</v>
      </c>
      <c r="V129" s="68">
        <v>126</v>
      </c>
      <c r="W129" s="68">
        <v>59</v>
      </c>
      <c r="X129" s="68">
        <v>4</v>
      </c>
      <c r="Y129" s="68">
        <v>4</v>
      </c>
      <c r="Z129" s="68"/>
      <c r="AA129" s="68"/>
    </row>
    <row r="130" spans="1:27" ht="16.149999999999999" customHeight="1" x14ac:dyDescent="0.25">
      <c r="A130" s="67" t="s">
        <v>82</v>
      </c>
      <c r="B130" s="66"/>
      <c r="C130" s="63">
        <v>238</v>
      </c>
      <c r="D130" s="68">
        <v>32</v>
      </c>
      <c r="E130" s="68">
        <v>2</v>
      </c>
      <c r="F130" s="68">
        <v>1</v>
      </c>
      <c r="G130" s="68"/>
      <c r="H130" s="68"/>
      <c r="I130" s="68">
        <v>3</v>
      </c>
      <c r="J130" s="68">
        <v>43</v>
      </c>
      <c r="K130" s="68">
        <v>14</v>
      </c>
      <c r="L130" s="68">
        <v>2</v>
      </c>
      <c r="M130" s="68"/>
      <c r="N130" s="68"/>
      <c r="O130" s="68">
        <v>4</v>
      </c>
      <c r="P130" s="68">
        <v>77</v>
      </c>
      <c r="Q130" s="68">
        <v>25</v>
      </c>
      <c r="R130" s="68">
        <v>1</v>
      </c>
      <c r="S130" s="68">
        <v>1</v>
      </c>
      <c r="T130" s="68"/>
      <c r="U130" s="68"/>
      <c r="V130" s="68">
        <v>86</v>
      </c>
      <c r="W130" s="68">
        <v>32</v>
      </c>
      <c r="X130" s="68">
        <v>3</v>
      </c>
      <c r="Y130" s="68"/>
      <c r="Z130" s="68"/>
      <c r="AA130" s="68">
        <v>2</v>
      </c>
    </row>
    <row r="131" spans="1:27" ht="16.149999999999999" customHeight="1" x14ac:dyDescent="0.25">
      <c r="A131" s="71" t="s">
        <v>83</v>
      </c>
      <c r="B131" s="66"/>
      <c r="C131" s="63">
        <v>2</v>
      </c>
      <c r="D131" s="68">
        <v>2</v>
      </c>
      <c r="E131" s="68">
        <v>1</v>
      </c>
      <c r="F131" s="68"/>
      <c r="G131" s="68"/>
      <c r="H131" s="68"/>
      <c r="I131" s="68">
        <v>1</v>
      </c>
      <c r="J131" s="68"/>
      <c r="K131" s="68"/>
      <c r="L131" s="68"/>
      <c r="M131" s="68"/>
      <c r="N131" s="68"/>
      <c r="O131" s="68"/>
      <c r="P131" s="68"/>
      <c r="Q131" s="68"/>
      <c r="R131" s="68"/>
      <c r="S131" s="68"/>
      <c r="T131" s="68"/>
      <c r="U131" s="68"/>
      <c r="V131" s="68"/>
      <c r="W131" s="68"/>
      <c r="X131" s="68"/>
      <c r="Y131" s="68"/>
      <c r="Z131" s="68"/>
      <c r="AA131" s="68"/>
    </row>
    <row r="132" spans="1:27" ht="16.149999999999999" customHeight="1" x14ac:dyDescent="0.25">
      <c r="A132" s="65" t="s">
        <v>220</v>
      </c>
      <c r="B132" s="66" t="s">
        <v>316</v>
      </c>
      <c r="C132" s="63">
        <v>811</v>
      </c>
      <c r="D132" s="64">
        <v>177</v>
      </c>
      <c r="E132" s="64">
        <v>69</v>
      </c>
      <c r="F132" s="64">
        <v>4</v>
      </c>
      <c r="G132" s="64"/>
      <c r="H132" s="64"/>
      <c r="I132" s="64">
        <v>7</v>
      </c>
      <c r="J132" s="64">
        <v>193</v>
      </c>
      <c r="K132" s="64">
        <v>95</v>
      </c>
      <c r="L132" s="64">
        <v>3</v>
      </c>
      <c r="M132" s="64">
        <v>1</v>
      </c>
      <c r="N132" s="64"/>
      <c r="O132" s="64">
        <v>4</v>
      </c>
      <c r="P132" s="64">
        <v>229</v>
      </c>
      <c r="Q132" s="64">
        <v>115</v>
      </c>
      <c r="R132" s="64">
        <v>2</v>
      </c>
      <c r="S132" s="64">
        <v>2</v>
      </c>
      <c r="T132" s="64"/>
      <c r="U132" s="64">
        <v>1</v>
      </c>
      <c r="V132" s="64">
        <v>212</v>
      </c>
      <c r="W132" s="64">
        <v>91</v>
      </c>
      <c r="X132" s="64">
        <v>7</v>
      </c>
      <c r="Y132" s="64">
        <v>4</v>
      </c>
      <c r="Z132" s="64"/>
      <c r="AA132" s="64">
        <v>2</v>
      </c>
    </row>
    <row r="133" spans="1:27" ht="16.149999999999999" customHeight="1" x14ac:dyDescent="0.25">
      <c r="A133" s="67" t="s">
        <v>221</v>
      </c>
      <c r="B133" s="66"/>
      <c r="C133" s="63">
        <v>407</v>
      </c>
      <c r="D133" s="68">
        <v>110</v>
      </c>
      <c r="E133" s="68">
        <v>52</v>
      </c>
      <c r="F133" s="68">
        <v>2</v>
      </c>
      <c r="G133" s="68"/>
      <c r="H133" s="68"/>
      <c r="I133" s="68">
        <v>1</v>
      </c>
      <c r="J133" s="68">
        <v>119</v>
      </c>
      <c r="K133" s="68">
        <v>62</v>
      </c>
      <c r="L133" s="68">
        <v>1</v>
      </c>
      <c r="M133" s="68">
        <v>1</v>
      </c>
      <c r="N133" s="68"/>
      <c r="O133" s="68"/>
      <c r="P133" s="68">
        <v>92</v>
      </c>
      <c r="Q133" s="68">
        <v>61</v>
      </c>
      <c r="R133" s="68">
        <v>1</v>
      </c>
      <c r="S133" s="68">
        <v>1</v>
      </c>
      <c r="T133" s="68"/>
      <c r="U133" s="68"/>
      <c r="V133" s="68">
        <v>86</v>
      </c>
      <c r="W133" s="68">
        <v>38</v>
      </c>
      <c r="X133" s="68">
        <v>4</v>
      </c>
      <c r="Y133" s="68">
        <v>4</v>
      </c>
      <c r="Z133" s="68"/>
      <c r="AA133" s="68"/>
    </row>
    <row r="134" spans="1:27" ht="16.149999999999999" customHeight="1" x14ac:dyDescent="0.25">
      <c r="A134" s="67" t="s">
        <v>222</v>
      </c>
      <c r="B134" s="66"/>
      <c r="C134" s="63">
        <v>67</v>
      </c>
      <c r="D134" s="68">
        <v>12</v>
      </c>
      <c r="E134" s="68">
        <v>6</v>
      </c>
      <c r="F134" s="68">
        <v>1</v>
      </c>
      <c r="G134" s="68"/>
      <c r="H134" s="68"/>
      <c r="I134" s="68"/>
      <c r="J134" s="68">
        <v>25</v>
      </c>
      <c r="K134" s="68">
        <v>15</v>
      </c>
      <c r="L134" s="68"/>
      <c r="M134" s="68"/>
      <c r="N134" s="68"/>
      <c r="O134" s="68"/>
      <c r="P134" s="68">
        <v>21</v>
      </c>
      <c r="Q134" s="68">
        <v>10</v>
      </c>
      <c r="R134" s="68"/>
      <c r="S134" s="68"/>
      <c r="T134" s="68"/>
      <c r="U134" s="68"/>
      <c r="V134" s="68">
        <v>9</v>
      </c>
      <c r="W134" s="68">
        <v>6</v>
      </c>
      <c r="X134" s="68"/>
      <c r="Y134" s="68"/>
      <c r="Z134" s="68"/>
      <c r="AA134" s="68"/>
    </row>
    <row r="135" spans="1:27" ht="16.149999999999999" customHeight="1" x14ac:dyDescent="0.25">
      <c r="A135" s="78" t="s">
        <v>223</v>
      </c>
      <c r="B135" s="66"/>
      <c r="C135" s="63">
        <v>320</v>
      </c>
      <c r="D135" s="64">
        <v>43</v>
      </c>
      <c r="E135" s="64">
        <v>10</v>
      </c>
      <c r="F135" s="68">
        <v>1</v>
      </c>
      <c r="G135" s="68"/>
      <c r="H135" s="68"/>
      <c r="I135" s="68"/>
      <c r="J135" s="64">
        <v>48</v>
      </c>
      <c r="K135" s="64">
        <v>17</v>
      </c>
      <c r="L135" s="68">
        <v>2</v>
      </c>
      <c r="M135" s="68"/>
      <c r="N135" s="68"/>
      <c r="O135" s="68">
        <v>3</v>
      </c>
      <c r="P135" s="64">
        <v>114</v>
      </c>
      <c r="Q135" s="64">
        <v>44</v>
      </c>
      <c r="R135" s="68">
        <v>1</v>
      </c>
      <c r="S135" s="68">
        <v>1</v>
      </c>
      <c r="T135" s="68"/>
      <c r="U135" s="68">
        <v>1</v>
      </c>
      <c r="V135" s="64">
        <v>115</v>
      </c>
      <c r="W135" s="64">
        <v>47</v>
      </c>
      <c r="X135" s="68">
        <v>3</v>
      </c>
      <c r="Y135" s="68"/>
      <c r="Z135" s="68"/>
      <c r="AA135" s="68">
        <v>2</v>
      </c>
    </row>
    <row r="136" spans="1:27" ht="16.149999999999999" customHeight="1" x14ac:dyDescent="0.25">
      <c r="A136" s="78" t="s">
        <v>224</v>
      </c>
      <c r="B136" s="66"/>
      <c r="C136" s="63">
        <v>17</v>
      </c>
      <c r="D136" s="68">
        <v>12</v>
      </c>
      <c r="E136" s="68">
        <v>1</v>
      </c>
      <c r="F136" s="68"/>
      <c r="G136" s="68"/>
      <c r="H136" s="68"/>
      <c r="I136" s="68">
        <v>6</v>
      </c>
      <c r="J136" s="68">
        <v>1</v>
      </c>
      <c r="K136" s="68">
        <v>1</v>
      </c>
      <c r="L136" s="68"/>
      <c r="M136" s="68"/>
      <c r="N136" s="68"/>
      <c r="O136" s="68">
        <v>1</v>
      </c>
      <c r="P136" s="68">
        <v>2</v>
      </c>
      <c r="Q136" s="68"/>
      <c r="R136" s="68"/>
      <c r="S136" s="68"/>
      <c r="T136" s="68"/>
      <c r="U136" s="68"/>
      <c r="V136" s="68">
        <v>2</v>
      </c>
      <c r="W136" s="68"/>
      <c r="X136" s="68"/>
      <c r="Y136" s="68"/>
      <c r="Z136" s="68"/>
      <c r="AA136" s="68"/>
    </row>
    <row r="137" spans="1:27" ht="16.149999999999999" customHeight="1" x14ac:dyDescent="0.25">
      <c r="A137" s="79" t="s">
        <v>225</v>
      </c>
      <c r="B137" s="66"/>
      <c r="C137" s="63">
        <v>466</v>
      </c>
      <c r="D137" s="64">
        <v>118</v>
      </c>
      <c r="E137" s="64">
        <v>55</v>
      </c>
      <c r="F137" s="64">
        <v>3</v>
      </c>
      <c r="G137" s="64"/>
      <c r="H137" s="64"/>
      <c r="I137" s="64">
        <v>1</v>
      </c>
      <c r="J137" s="64">
        <v>143</v>
      </c>
      <c r="K137" s="64">
        <v>75</v>
      </c>
      <c r="L137" s="64">
        <v>1</v>
      </c>
      <c r="M137" s="64">
        <v>1</v>
      </c>
      <c r="N137" s="64"/>
      <c r="O137" s="64">
        <v>1</v>
      </c>
      <c r="P137" s="64">
        <v>111</v>
      </c>
      <c r="Q137" s="64">
        <v>70</v>
      </c>
      <c r="R137" s="64">
        <v>1</v>
      </c>
      <c r="S137" s="64">
        <v>1</v>
      </c>
      <c r="T137" s="64"/>
      <c r="U137" s="64"/>
      <c r="V137" s="64">
        <v>94</v>
      </c>
      <c r="W137" s="64">
        <v>43</v>
      </c>
      <c r="X137" s="64">
        <v>4</v>
      </c>
      <c r="Y137" s="64">
        <v>4</v>
      </c>
      <c r="Z137" s="64"/>
      <c r="AA137" s="64"/>
    </row>
    <row r="138" spans="1:27" ht="16.149999999999999" customHeight="1" x14ac:dyDescent="0.25">
      <c r="A138" s="67" t="s">
        <v>199</v>
      </c>
      <c r="B138" s="66"/>
      <c r="C138" s="63">
        <v>466</v>
      </c>
      <c r="D138" s="68">
        <v>118</v>
      </c>
      <c r="E138" s="68">
        <v>55</v>
      </c>
      <c r="F138" s="68">
        <v>3</v>
      </c>
      <c r="G138" s="68"/>
      <c r="H138" s="68"/>
      <c r="I138" s="68">
        <v>1</v>
      </c>
      <c r="J138" s="68">
        <v>143</v>
      </c>
      <c r="K138" s="68">
        <v>75</v>
      </c>
      <c r="L138" s="68">
        <v>1</v>
      </c>
      <c r="M138" s="68">
        <v>1</v>
      </c>
      <c r="N138" s="68"/>
      <c r="O138" s="68">
        <v>1</v>
      </c>
      <c r="P138" s="68">
        <v>111</v>
      </c>
      <c r="Q138" s="68">
        <v>70</v>
      </c>
      <c r="R138" s="68">
        <v>1</v>
      </c>
      <c r="S138" s="68">
        <v>1</v>
      </c>
      <c r="T138" s="68"/>
      <c r="U138" s="68"/>
      <c r="V138" s="68">
        <v>94</v>
      </c>
      <c r="W138" s="68">
        <v>43</v>
      </c>
      <c r="X138" s="68">
        <v>4</v>
      </c>
      <c r="Y138" s="68">
        <v>4</v>
      </c>
      <c r="Z138" s="68"/>
      <c r="AA138" s="68"/>
    </row>
    <row r="139" spans="1:27" ht="16.149999999999999" customHeight="1" x14ac:dyDescent="0.25">
      <c r="A139" s="67" t="s">
        <v>226</v>
      </c>
      <c r="B139" s="66"/>
      <c r="C139" s="63"/>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row>
    <row r="140" spans="1:27" ht="16.149999999999999" customHeight="1" x14ac:dyDescent="0.25">
      <c r="A140" s="80" t="s">
        <v>227</v>
      </c>
      <c r="B140" s="66"/>
      <c r="C140" s="63"/>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row>
    <row r="141" spans="1:27" ht="16.149999999999999" customHeight="1" x14ac:dyDescent="0.25">
      <c r="A141" s="81" t="s">
        <v>228</v>
      </c>
      <c r="B141" s="66"/>
      <c r="C141" s="63">
        <v>14</v>
      </c>
      <c r="D141" s="68">
        <v>7</v>
      </c>
      <c r="E141" s="68">
        <v>1</v>
      </c>
      <c r="F141" s="68"/>
      <c r="G141" s="68"/>
      <c r="H141" s="68"/>
      <c r="I141" s="68">
        <v>7</v>
      </c>
      <c r="J141" s="68">
        <v>4</v>
      </c>
      <c r="K141" s="68">
        <v>1</v>
      </c>
      <c r="L141" s="68"/>
      <c r="M141" s="68"/>
      <c r="N141" s="68"/>
      <c r="O141" s="68">
        <v>4</v>
      </c>
      <c r="P141" s="68">
        <v>1</v>
      </c>
      <c r="Q141" s="68"/>
      <c r="R141" s="68"/>
      <c r="S141" s="68"/>
      <c r="T141" s="68"/>
      <c r="U141" s="68">
        <v>1</v>
      </c>
      <c r="V141" s="68">
        <v>2</v>
      </c>
      <c r="W141" s="68"/>
      <c r="X141" s="68"/>
      <c r="Y141" s="68"/>
      <c r="Z141" s="68"/>
      <c r="AA141" s="68">
        <v>2</v>
      </c>
    </row>
    <row r="142" spans="1:27" ht="16.149999999999999" customHeight="1" x14ac:dyDescent="0.25">
      <c r="A142" s="81" t="s">
        <v>229</v>
      </c>
      <c r="B142" s="66"/>
      <c r="C142" s="63"/>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row>
    <row r="143" spans="1:27" s="60" customFormat="1" x14ac:dyDescent="0.25">
      <c r="A143" s="82" t="s">
        <v>230</v>
      </c>
      <c r="B143" s="83"/>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row>
    <row r="144" spans="1:27" s="60" customFormat="1" x14ac:dyDescent="0.25">
      <c r="A144" s="85" t="s">
        <v>231</v>
      </c>
      <c r="B144" s="83"/>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row>
    <row r="145" spans="1:27" s="60" customFormat="1" x14ac:dyDescent="0.25">
      <c r="A145" s="85" t="s">
        <v>232</v>
      </c>
      <c r="B145" s="83"/>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row>
    <row r="146" spans="1:27" s="60" customFormat="1" x14ac:dyDescent="0.25">
      <c r="A146" s="85" t="s">
        <v>233</v>
      </c>
      <c r="B146" s="83"/>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row>
    <row r="147" spans="1:27" s="60" customFormat="1" x14ac:dyDescent="0.25">
      <c r="A147" s="85" t="s">
        <v>234</v>
      </c>
      <c r="B147" s="83"/>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row>
    <row r="148" spans="1:27" s="60" customFormat="1" x14ac:dyDescent="0.25">
      <c r="A148" s="86" t="s">
        <v>235</v>
      </c>
      <c r="B148" s="83" t="s">
        <v>316</v>
      </c>
      <c r="C148" s="84">
        <v>811</v>
      </c>
      <c r="D148" s="84">
        <v>177</v>
      </c>
      <c r="E148" s="84">
        <v>69</v>
      </c>
      <c r="F148" s="84">
        <v>4</v>
      </c>
      <c r="G148" s="84"/>
      <c r="H148" s="84"/>
      <c r="I148" s="84">
        <v>7</v>
      </c>
      <c r="J148" s="84">
        <v>193</v>
      </c>
      <c r="K148" s="84">
        <v>95</v>
      </c>
      <c r="L148" s="84">
        <v>3</v>
      </c>
      <c r="M148" s="84">
        <v>1</v>
      </c>
      <c r="N148" s="84"/>
      <c r="O148" s="84">
        <v>4</v>
      </c>
      <c r="P148" s="84">
        <v>229</v>
      </c>
      <c r="Q148" s="84">
        <v>115</v>
      </c>
      <c r="R148" s="84">
        <v>2</v>
      </c>
      <c r="S148" s="84">
        <v>2</v>
      </c>
      <c r="T148" s="84"/>
      <c r="U148" s="84">
        <v>1</v>
      </c>
      <c r="V148" s="84">
        <v>212</v>
      </c>
      <c r="W148" s="84">
        <v>91</v>
      </c>
      <c r="X148" s="84">
        <v>7</v>
      </c>
      <c r="Y148" s="84">
        <v>4</v>
      </c>
      <c r="Z148" s="84"/>
      <c r="AA148" s="84">
        <v>2</v>
      </c>
    </row>
    <row r="149" spans="1:27" s="60" customFormat="1" x14ac:dyDescent="0.25">
      <c r="A149" s="82" t="s">
        <v>236</v>
      </c>
      <c r="B149" s="83" t="s">
        <v>330</v>
      </c>
      <c r="C149" s="84">
        <v>794</v>
      </c>
      <c r="D149" s="84">
        <v>165</v>
      </c>
      <c r="E149" s="84">
        <v>68</v>
      </c>
      <c r="F149" s="84">
        <v>4</v>
      </c>
      <c r="G149" s="84"/>
      <c r="H149" s="84"/>
      <c r="I149" s="84">
        <v>1</v>
      </c>
      <c r="J149" s="84">
        <v>192</v>
      </c>
      <c r="K149" s="84">
        <v>94</v>
      </c>
      <c r="L149" s="84">
        <v>3</v>
      </c>
      <c r="M149" s="84">
        <v>1</v>
      </c>
      <c r="N149" s="84"/>
      <c r="O149" s="84">
        <v>3</v>
      </c>
      <c r="P149" s="84">
        <v>227</v>
      </c>
      <c r="Q149" s="84">
        <v>115</v>
      </c>
      <c r="R149" s="84">
        <v>2</v>
      </c>
      <c r="S149" s="84">
        <v>2</v>
      </c>
      <c r="T149" s="84"/>
      <c r="U149" s="84">
        <v>1</v>
      </c>
      <c r="V149" s="84">
        <v>210</v>
      </c>
      <c r="W149" s="84">
        <v>91</v>
      </c>
      <c r="X149" s="84">
        <v>7</v>
      </c>
      <c r="Y149" s="84">
        <v>4</v>
      </c>
      <c r="Z149" s="84"/>
      <c r="AA149" s="84">
        <v>2</v>
      </c>
    </row>
    <row r="150" spans="1:27" s="60" customFormat="1" x14ac:dyDescent="0.25">
      <c r="A150" s="87" t="s">
        <v>237</v>
      </c>
      <c r="B150" s="83" t="s">
        <v>263</v>
      </c>
      <c r="C150" s="84">
        <v>17</v>
      </c>
      <c r="D150" s="84">
        <v>12</v>
      </c>
      <c r="E150" s="84">
        <v>1</v>
      </c>
      <c r="F150" s="84"/>
      <c r="G150" s="84"/>
      <c r="H150" s="84"/>
      <c r="I150" s="84">
        <v>6</v>
      </c>
      <c r="J150" s="84">
        <v>1</v>
      </c>
      <c r="K150" s="84">
        <v>1</v>
      </c>
      <c r="L150" s="84"/>
      <c r="M150" s="84"/>
      <c r="N150" s="84"/>
      <c r="O150" s="84">
        <v>1</v>
      </c>
      <c r="P150" s="84">
        <v>2</v>
      </c>
      <c r="Q150" s="84"/>
      <c r="R150" s="84"/>
      <c r="S150" s="84"/>
      <c r="T150" s="84"/>
      <c r="U150" s="84"/>
      <c r="V150" s="84">
        <v>2</v>
      </c>
      <c r="W150" s="84"/>
      <c r="X150" s="84"/>
      <c r="Y150" s="84"/>
      <c r="Z150" s="84"/>
      <c r="AA150" s="84"/>
    </row>
    <row r="151" spans="1:27" s="13" customFormat="1" x14ac:dyDescent="0.25">
      <c r="A151" s="17"/>
      <c r="B151" s="17"/>
      <c r="C151" s="44"/>
      <c r="D151" s="7"/>
      <c r="E151" s="17"/>
      <c r="F151" s="17"/>
      <c r="G151" s="17"/>
      <c r="H151" s="17"/>
      <c r="I151" s="17"/>
      <c r="J151" s="17"/>
      <c r="K151" s="17"/>
    </row>
    <row r="152" spans="1:27" s="13" customFormat="1" x14ac:dyDescent="0.25">
      <c r="A152" s="17"/>
      <c r="I152" s="17"/>
      <c r="J152" s="17"/>
      <c r="K152" s="17"/>
      <c r="T152" s="17"/>
      <c r="U152" s="44"/>
      <c r="V152" s="7"/>
      <c r="W152" s="39" t="s">
        <v>310</v>
      </c>
      <c r="X152" s="17"/>
      <c r="Y152" s="17"/>
      <c r="Z152" s="17"/>
    </row>
    <row r="153" spans="1:27" s="13" customFormat="1" x14ac:dyDescent="0.25">
      <c r="A153" s="17"/>
      <c r="I153" s="17"/>
      <c r="J153" s="17"/>
      <c r="K153" s="17"/>
      <c r="T153" s="17"/>
      <c r="U153" s="44"/>
      <c r="V153" s="17"/>
      <c r="W153" s="7" t="s">
        <v>9</v>
      </c>
      <c r="X153" s="17"/>
      <c r="Y153" s="17"/>
      <c r="Z153" s="17"/>
    </row>
    <row r="154" spans="1:27" s="13" customFormat="1" x14ac:dyDescent="0.25">
      <c r="A154" s="17"/>
      <c r="I154" s="17"/>
      <c r="J154" s="17"/>
      <c r="K154" s="17"/>
      <c r="T154" s="17"/>
      <c r="U154" s="44"/>
      <c r="V154" s="17"/>
      <c r="W154" s="7" t="s">
        <v>10</v>
      </c>
      <c r="X154" s="17"/>
      <c r="Y154" s="17"/>
      <c r="Z154" s="17"/>
    </row>
    <row r="155" spans="1:27" s="13" customFormat="1" x14ac:dyDescent="0.25">
      <c r="A155" s="17"/>
      <c r="I155" s="17"/>
      <c r="J155" s="17"/>
      <c r="K155" s="17"/>
      <c r="T155" s="17"/>
      <c r="U155" s="44"/>
      <c r="V155" s="17"/>
      <c r="W155" s="17"/>
      <c r="X155" s="17"/>
      <c r="Y155" s="17"/>
      <c r="Z155" s="17"/>
    </row>
    <row r="156" spans="1:27" s="13" customFormat="1" x14ac:dyDescent="0.25">
      <c r="A156" s="17"/>
      <c r="I156" s="17"/>
      <c r="J156" s="17"/>
      <c r="K156" s="17"/>
      <c r="T156" s="17"/>
      <c r="U156" s="44"/>
      <c r="V156" s="17"/>
      <c r="W156" s="17"/>
      <c r="X156" s="17"/>
      <c r="Y156" s="17"/>
      <c r="Z156" s="17"/>
    </row>
    <row r="157" spans="1:27" x14ac:dyDescent="0.25">
      <c r="A157" s="11"/>
      <c r="I157" s="10"/>
      <c r="T157" s="10"/>
      <c r="U157" s="47"/>
      <c r="V157" s="10"/>
      <c r="W157" s="10"/>
      <c r="X157" s="10"/>
      <c r="Y157" s="10"/>
      <c r="Z157" s="10"/>
    </row>
    <row r="158" spans="1:27" x14ac:dyDescent="0.25">
      <c r="A158" s="11"/>
      <c r="I158" s="10"/>
      <c r="T158" s="10"/>
      <c r="U158" s="129" t="s">
        <v>176</v>
      </c>
      <c r="V158" s="129"/>
      <c r="W158" s="129"/>
      <c r="X158" s="129"/>
      <c r="Y158" s="129"/>
      <c r="Z158" s="10"/>
    </row>
    <row r="159" spans="1:27" x14ac:dyDescent="0.25">
      <c r="A159" s="11"/>
      <c r="B159" s="10"/>
      <c r="C159" s="47"/>
      <c r="D159" s="10"/>
      <c r="E159" s="10"/>
      <c r="F159" s="10"/>
      <c r="G159" s="10"/>
      <c r="H159" s="10"/>
      <c r="I159" s="10"/>
    </row>
    <row r="160" spans="1:27" x14ac:dyDescent="0.25">
      <c r="A160" s="11"/>
      <c r="B160" s="10"/>
      <c r="C160" s="47"/>
      <c r="D160" s="10"/>
      <c r="E160" s="10"/>
      <c r="F160" s="10"/>
      <c r="G160" s="10"/>
      <c r="H160" s="10"/>
      <c r="I160" s="10"/>
    </row>
    <row r="161" spans="1:9" x14ac:dyDescent="0.25">
      <c r="A161" s="11"/>
      <c r="B161" s="10"/>
      <c r="C161" s="47"/>
      <c r="D161" s="10"/>
      <c r="E161" s="10"/>
      <c r="F161" s="10"/>
      <c r="G161" s="10"/>
      <c r="H161" s="10"/>
      <c r="I161" s="10"/>
    </row>
    <row r="162" spans="1:9" x14ac:dyDescent="0.25">
      <c r="A162" s="11"/>
      <c r="B162" s="10"/>
      <c r="C162" s="47"/>
      <c r="D162" s="10"/>
      <c r="E162" s="10"/>
      <c r="F162" s="10"/>
      <c r="G162" s="10"/>
      <c r="H162" s="10"/>
      <c r="I162" s="10"/>
    </row>
    <row r="163" spans="1:9" x14ac:dyDescent="0.25">
      <c r="A163" s="11"/>
      <c r="B163" s="10"/>
      <c r="C163" s="47"/>
      <c r="D163" s="10"/>
      <c r="E163" s="10"/>
      <c r="F163" s="10"/>
      <c r="G163" s="10"/>
      <c r="H163" s="10"/>
      <c r="I163" s="10"/>
    </row>
    <row r="164" spans="1:9" x14ac:dyDescent="0.25">
      <c r="A164" s="11"/>
      <c r="B164" s="10"/>
      <c r="C164" s="47"/>
      <c r="D164" s="10"/>
      <c r="E164" s="10"/>
      <c r="F164" s="10"/>
      <c r="G164" s="10"/>
      <c r="H164" s="10"/>
      <c r="I164" s="10"/>
    </row>
    <row r="165" spans="1:9" x14ac:dyDescent="0.25">
      <c r="A165" s="11"/>
      <c r="B165" s="10"/>
      <c r="C165" s="47"/>
      <c r="D165" s="10"/>
      <c r="E165" s="10"/>
      <c r="F165" s="10"/>
      <c r="G165" s="10"/>
      <c r="H165" s="10"/>
      <c r="I165" s="10"/>
    </row>
    <row r="166" spans="1:9" x14ac:dyDescent="0.25">
      <c r="A166" s="11"/>
      <c r="B166" s="10"/>
      <c r="C166" s="47"/>
      <c r="D166" s="10"/>
      <c r="E166" s="10"/>
      <c r="F166" s="10"/>
      <c r="G166" s="10"/>
      <c r="H166" s="10"/>
      <c r="I166" s="10"/>
    </row>
    <row r="167" spans="1:9" x14ac:dyDescent="0.25">
      <c r="A167" s="11"/>
      <c r="B167" s="10"/>
      <c r="C167" s="47"/>
      <c r="D167" s="10"/>
      <c r="E167" s="10"/>
      <c r="F167" s="10"/>
      <c r="G167" s="10"/>
      <c r="H167" s="10"/>
      <c r="I167" s="10"/>
    </row>
    <row r="168" spans="1:9" x14ac:dyDescent="0.25">
      <c r="A168" s="11"/>
      <c r="B168" s="10"/>
      <c r="C168" s="47"/>
      <c r="D168" s="10"/>
      <c r="E168" s="10"/>
      <c r="F168" s="10"/>
      <c r="G168" s="10"/>
      <c r="H168" s="10"/>
      <c r="I168" s="10"/>
    </row>
    <row r="169" spans="1:9" x14ac:dyDescent="0.25">
      <c r="A169" s="11"/>
      <c r="B169" s="10"/>
      <c r="C169" s="47"/>
      <c r="D169" s="10"/>
      <c r="E169" s="10"/>
      <c r="F169" s="10"/>
      <c r="G169" s="10"/>
      <c r="H169" s="10"/>
      <c r="I169" s="10"/>
    </row>
    <row r="170" spans="1:9" x14ac:dyDescent="0.25">
      <c r="A170" s="11"/>
      <c r="B170" s="10"/>
      <c r="C170" s="47"/>
      <c r="D170" s="10"/>
      <c r="E170" s="10"/>
      <c r="F170" s="10"/>
      <c r="G170" s="10"/>
      <c r="H170" s="10"/>
      <c r="I170" s="10"/>
    </row>
    <row r="171" spans="1:9" x14ac:dyDescent="0.25">
      <c r="A171" s="11"/>
      <c r="B171" s="10"/>
      <c r="C171" s="47"/>
      <c r="D171" s="10"/>
      <c r="E171" s="10"/>
      <c r="F171" s="10"/>
      <c r="G171" s="10"/>
      <c r="H171" s="10"/>
      <c r="I171" s="10"/>
    </row>
    <row r="172" spans="1:9" x14ac:dyDescent="0.25">
      <c r="A172" s="11"/>
      <c r="B172" s="10"/>
      <c r="C172" s="47"/>
      <c r="D172" s="10"/>
      <c r="E172" s="10"/>
      <c r="F172" s="10"/>
      <c r="G172" s="10"/>
      <c r="H172" s="10"/>
      <c r="I172" s="10"/>
    </row>
    <row r="173" spans="1:9" x14ac:dyDescent="0.25">
      <c r="A173" s="11"/>
      <c r="B173" s="10"/>
      <c r="C173" s="47"/>
      <c r="D173" s="10"/>
      <c r="E173" s="10"/>
      <c r="F173" s="10"/>
      <c r="G173" s="10"/>
      <c r="H173" s="10"/>
      <c r="I173" s="10"/>
    </row>
    <row r="174" spans="1:9" x14ac:dyDescent="0.25">
      <c r="A174" s="11"/>
      <c r="B174" s="10"/>
      <c r="C174" s="47"/>
      <c r="D174" s="10"/>
      <c r="E174" s="10"/>
      <c r="F174" s="10"/>
      <c r="G174" s="10"/>
      <c r="H174" s="10"/>
      <c r="I174" s="10"/>
    </row>
    <row r="175" spans="1:9" x14ac:dyDescent="0.25">
      <c r="A175" s="11"/>
      <c r="B175" s="10"/>
      <c r="C175" s="47"/>
      <c r="D175" s="10"/>
      <c r="E175" s="10"/>
      <c r="F175" s="10"/>
      <c r="G175" s="10"/>
      <c r="H175" s="10"/>
      <c r="I175" s="10"/>
    </row>
    <row r="176" spans="1:9" x14ac:dyDescent="0.25">
      <c r="A176" s="11"/>
      <c r="B176" s="10"/>
      <c r="C176" s="47"/>
      <c r="D176" s="10"/>
      <c r="E176" s="10"/>
      <c r="F176" s="10"/>
      <c r="G176" s="10"/>
      <c r="H176" s="10"/>
      <c r="I176" s="10"/>
    </row>
    <row r="177" spans="1:9" x14ac:dyDescent="0.25">
      <c r="A177" s="11"/>
      <c r="B177" s="10"/>
      <c r="C177" s="47"/>
      <c r="D177" s="10"/>
      <c r="E177" s="10"/>
      <c r="F177" s="10"/>
      <c r="G177" s="10"/>
      <c r="H177" s="10"/>
      <c r="I177" s="10"/>
    </row>
    <row r="178" spans="1:9" x14ac:dyDescent="0.25">
      <c r="A178" s="11"/>
      <c r="B178" s="10"/>
      <c r="C178" s="47"/>
      <c r="D178" s="10"/>
      <c r="E178" s="10"/>
      <c r="F178" s="10"/>
      <c r="G178" s="10"/>
      <c r="H178" s="10"/>
      <c r="I178" s="10"/>
    </row>
  </sheetData>
  <mergeCells count="22">
    <mergeCell ref="A8:A10"/>
    <mergeCell ref="B8:B10"/>
    <mergeCell ref="U158:Y158"/>
    <mergeCell ref="C8:C10"/>
    <mergeCell ref="D8:I8"/>
    <mergeCell ref="J8:O8"/>
    <mergeCell ref="P8:U8"/>
    <mergeCell ref="V8:AA8"/>
    <mergeCell ref="D9:D10"/>
    <mergeCell ref="E9:I9"/>
    <mergeCell ref="J9:J10"/>
    <mergeCell ref="K9:O9"/>
    <mergeCell ref="P9:P10"/>
    <mergeCell ref="Q9:U9"/>
    <mergeCell ref="V9:V10"/>
    <mergeCell ref="W9:AA9"/>
    <mergeCell ref="A6:U6"/>
    <mergeCell ref="R1:U1"/>
    <mergeCell ref="A2:C2"/>
    <mergeCell ref="J2:U2"/>
    <mergeCell ref="J3:U3"/>
    <mergeCell ref="A5:U5"/>
  </mergeCells>
  <dataValidations count="482">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Y135">
      <formula1>MIN(F135,G$8)</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S135">
      <formula1>MIN(F135,G$8)</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M135">
      <formula1>MIN(F135,G$8)</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G135">
      <formula1>MIN(F135,G$8)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35">
      <formula1>MIN(F135,H$8)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35">
      <formula1>MIN(F135,H$8)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35">
      <formula1>MIN(F135,H$8)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35">
      <formula1>MIN(F135,H$8)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AA135">
      <formula1>MIN(F135,I$8)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U135">
      <formula1>MIN(F135,I$8)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O135">
      <formula1>MIN(F135,I$8)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I135">
      <formula1>MIN(F135,I$8)</formula1>
    </dataValidation>
    <dataValidation type="whole" operator="greaterThanOrEqual" allowBlank="1" showInputMessage="1" showErrorMessage="1" errorTitle="Nhập sai dữ liệu!" error="Hãy kiểm tra: Số HS phải là số nguyên dương._x000a_Hãy nhập lại!" sqref="V136 V13:V15 P136 P13:P15 J136 J13:J15 D136 D13:D15 D137:AA137">
      <formula1>0</formula1>
    </dataValidation>
    <dataValidation type="whole" operator="greaterThanOrEqual" allowBlank="1" showInputMessage="1" showErrorMessage="1" errorTitle="Nhập sai dữ liệu!" error="Các ô này chỉ nhận giá trị là số nguyên dương._x000a_Hãy nhập lại!" promptTitle="Chú ý!" prompt="Chỉ nhập dữ liệu là số nguyên dương._x000a_" sqref="V135:W135 P135:Q135 J135:K135 D135:E135">
      <formula1>0</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Y13:Y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S13:S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M13:M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G13:G15">
      <formula1>MIN(E13:F13)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AA13:AA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U13:U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O13:O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I13:I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Z13:Z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T13:T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N13:N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H13:H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X13:X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R13:R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L13:L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F13:F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W13:W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Q13:Q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K13:K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E13:E15">
      <formula1>D13</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J29:J31 J49:J51 J133:J134 J138:J142 J61:J63 J45:J47 J33:J35 J17:J19 J53:J55 J57:J59 J65:J131 J21:J23 J25:J27">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D29:D31 D133:D134 D138:D142 D61:D63 D45:D47 D33:D35 D17:D19 D25:D27 D49:D51 D53:D55 D57:D59 D65:D131 D21:D23">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V29:V31 V25:V27 V49:V51 V133:V134 V138:V142 V61:V63 V57:V59 V45:V47 V33:V35 V17:V19 V53:V55 V65:V131 V21:V23">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P29:P31 P25:P27 P49:P51 P133:P134 P138:P142 P61:P63 P45:P47 P33:P35 P17:P19 P53:P55 P57:P59 P65:P131 P21:P23">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Q91:U91 Q74:U74 Q68:U70 Q78:U78 Q82:U83 Q87:U87 Q99:U99 Q111:U115">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K91:O91 K74:O74 K68:O70 K78:O78 K82:O83 K87:O87 K99:O99 K111:O115">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E91:I91 E74:I74 E68:I70 E78:I78 E82:I83 E87:I87 E99:I99 E111:I115">
      <formula1>D$8</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W111:AA115 W91:AA91 W74:AA74 W68:AA70 W78:AA78 W82:AA83 W87:AA87 W99:AA99">
      <formula1>D$8</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9:M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9:G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29:Y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29:S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5:M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1:G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1:M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21:S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21:Y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92:S9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92:M9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2:G9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8:G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53:Y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57:S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53:S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7:M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3:M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7:G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3:G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9:G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00:Y11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7:Y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57:Y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84:Y8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75:Y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71:Y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79:Y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33:Y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3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65:Y6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61:Y6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16:Y1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45:Y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33:Y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92:Y9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138:Y14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16:S1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00:S11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7:S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88:Y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84:S8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75:S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71:S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79:S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33:S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3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65:S6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61:S6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49:Y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45:S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33:S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5:G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38:S14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16:M1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00:M11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7:M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88:S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4:M8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5:M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1:M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9:M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33:M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3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5:M6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1:M6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49:S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5:M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33:M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Y25:Y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38:M14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16:G1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00:G11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7:G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8:M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4:G8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5:G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1:G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9:G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33:G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3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5:G6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1:G6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9:M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5:G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3:G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25:S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38:G142">
      <formula1>MIN(E17:F17)</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9:L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9:F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29:X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29:R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5:L2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1:F2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1:L2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21:R2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21:X2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92:R98">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92:L98">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2:F98">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8:F9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57:X5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53:R5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57:R5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3:L5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7:L5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3:F5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7:F5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9:F5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133:X134">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138:X142">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100:X11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79:X8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71:X7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75:X7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84:X86">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53:X5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17:X1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92:X98">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33:X3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45:X4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116:X1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61:X6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65:X6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16:R1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33:R134">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38:R142">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00:R11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79:R8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71:R7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75:R7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84:R86">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88:X9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7:R1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5:F2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33:R3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45:R4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49:X5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61:R6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65:R6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16:L1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33:L134">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38:L142">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00:L11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9:L8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1:L7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5:L7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4:L86">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88:R9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7:L1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X25:X2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33:L3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5:L4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49:R5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1:L6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5:L6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16:F13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33:F134">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38:F142">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00:F11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9:F8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1:F7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5:F7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4:F86">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8:L90">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7:F19">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25:R2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3:F35">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5:F47">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9:L51">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1:F63">
      <formula1>MIN(D17,F$8)</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5:F67">
      <formula1>MIN(D17,F$8)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9:K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9:E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29:W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29:Q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5:K2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1:E2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1:K2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21:Q2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21:W2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92:Q98">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92:K98">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2:E98">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8:E9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57:W5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53:Q5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57:Q5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3:K5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7:K5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3:E5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7:E5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9:E5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133:W134">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138:W142">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100:W11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79:W8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71:W7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75:W7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84:W86">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53:W5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17:W1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92:W98">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33:W3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45:W4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116:W1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61:W6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65:W6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16:Q1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33:Q134">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38:Q142">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00:Q11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79:Q8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71:Q7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75:Q7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84:Q86">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88:W9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7:Q1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5:E2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33:Q3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45:Q4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49:W5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61:Q6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65:Q6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16:K1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33:K134">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38:K142">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00:K11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9:K8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1:K7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5:K7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4:K86">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88:Q9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7:K1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W25:W2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33:K3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5:K4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49:Q5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1:K6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5:K6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16:E13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33:E134">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38:E142">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00:E11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9:E8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1:E7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5:E7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4:E86">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8:K90">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7:E19">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25:Q2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3:E35">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5:E47">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9:K51">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1:E63">
      <formula1>MIN(D17,E$8)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5:E67">
      <formula1>MIN(D17,E$8)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9:N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9:H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29:Z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29:T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5:N2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1:H2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1:N2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21:T2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21:Z2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92:T98">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92:N98">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2:H98">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8:H9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57:Z5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53:T5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57:T5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3:N5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7:N5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3:H5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7:H5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9:H5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33:Z134">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38:Z142">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00:Z11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79:Z8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71:Z7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75:Z7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84:Z86">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53:Z5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7:Z1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92:Z98">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33:Z3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45:Z4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116:Z1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61:Z6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65:Z6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16:T1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33:T134">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38:T142">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00:T11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79:T8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71:T7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75:T7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84:T86">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88:Z9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7:T1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5:H2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33:T3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45:T4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49:Z5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61:T6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65:T6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16:N1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33:N134">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38:N142">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00:N11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9:N8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1:N7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5:N7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4:N86">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88:T9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7:N1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Z25:Z2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33:N3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5:N4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49:T5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1:N6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5:N6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16:H13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33:H134">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38:H142">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00:H11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9:H8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1:H7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5:H7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4:H86">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8:N90">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7:H19">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25:T2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3:H35">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5:H47">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9:N51">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1:H63">
      <formula1>MIN(D17,H$8)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5:H67">
      <formula1>MIN(D17,H$8)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9:O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9:I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29:AA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29:U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5:O2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1:I2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1:O2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21:U2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21:AA2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92:U98">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92:O98">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2:I98">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8:I9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57:AA5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53:U5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57:U5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3:O5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7:O5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3:I5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7:I5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9:I5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133:AA134">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138:AA142">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100:AA11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79:AA8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71:AA7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75:AA7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84:AA86">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53:AA5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17:AA1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92:AA98">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33:AA3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45:AA4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116:AA1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61:AA6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65:AA6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16:U1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33:U134">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38:U142">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00:U11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79:U8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71:U7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75:U7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84:U86">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88:AA9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7:U1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5:I2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33:U3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45:U4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49:AA5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61:U6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65:U6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16:O1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33:O134">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38:O142">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00:O11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9:O8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1:O7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5:O7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4:O86">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88:U9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7:O1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AA25:AA2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33:O3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5:O4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49:U5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1:O6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5:O6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16:I13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33:I134">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38:I142">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00:I11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9:I8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1:I7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5:I7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4:I86">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8:O90">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7:I19">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25:U2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3:I35">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5:I47">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9:O51">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1:I63">
      <formula1>MIN(D17,I$8)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5:I67">
      <formula1>MIN(D17,I$8)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W136">
      <formula1>D136</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Q136">
      <formula1>D136</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K136">
      <formula1>D136</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E136">
      <formula1>D136</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X136">
      <formula1>D136</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R136">
      <formula1>D136</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L136">
      <formula1>D136</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F136">
      <formula1>D136</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Z136">
      <formula1>D136</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T136">
      <formula1>D136</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N136">
      <formula1>D136</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H136">
      <formula1>D136</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X135">
      <formula1>F$8</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R135">
      <formula1>F$8</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L135">
      <formula1>F$8</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F135">
      <formula1>F$8</formula1>
    </dataValidation>
  </dataValidations>
  <pageMargins left="0.39370078740157499" right="0.196850393700787" top="0.196850393700787" bottom="0.196850393700787" header="0.31496062992126" footer="0.3149606299212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topLeftCell="A97" workbookViewId="0">
      <selection activeCell="A97" sqref="A1:XFD1048576"/>
    </sheetView>
  </sheetViews>
  <sheetFormatPr defaultColWidth="10" defaultRowHeight="15" x14ac:dyDescent="0.2"/>
  <cols>
    <col min="1" max="1" width="31.140625" style="105" customWidth="1"/>
    <col min="2" max="9" width="12.140625" style="105" customWidth="1"/>
    <col min="10" max="10" width="9.28515625" style="105" customWidth="1"/>
    <col min="11" max="11" width="5.42578125" style="105" customWidth="1"/>
    <col min="12" max="12" width="7.42578125" style="105" customWidth="1"/>
    <col min="13" max="13" width="7" style="105" customWidth="1"/>
    <col min="14" max="14" width="7.7109375" style="105" customWidth="1"/>
    <col min="15" max="15" width="8" style="105" customWidth="1"/>
    <col min="16" max="16" width="10" style="105" customWidth="1"/>
    <col min="17" max="16384" width="10" style="105"/>
  </cols>
  <sheetData>
    <row r="1" spans="1:21" customFormat="1" ht="15.75" x14ac:dyDescent="0.25">
      <c r="A1" s="30"/>
      <c r="C1" s="45"/>
      <c r="D1" s="16"/>
      <c r="E1" s="16"/>
      <c r="F1" s="16"/>
      <c r="G1" s="29"/>
      <c r="H1" s="29"/>
      <c r="I1" s="16"/>
      <c r="N1" s="114" t="s">
        <v>87</v>
      </c>
      <c r="O1" s="114"/>
      <c r="R1" s="108" t="s">
        <v>87</v>
      </c>
      <c r="S1" s="108"/>
      <c r="T1" s="108"/>
      <c r="U1" s="108"/>
    </row>
    <row r="2" spans="1:21" s="5" customFormat="1" ht="16.5" x14ac:dyDescent="0.25">
      <c r="A2" s="136" t="s">
        <v>7</v>
      </c>
      <c r="B2" s="136"/>
      <c r="C2" s="136"/>
      <c r="D2" s="137" t="s">
        <v>145</v>
      </c>
      <c r="E2" s="137"/>
      <c r="F2" s="137"/>
      <c r="G2" s="137"/>
      <c r="H2" s="137"/>
      <c r="I2" s="137"/>
      <c r="J2" s="106"/>
      <c r="K2" s="106"/>
      <c r="L2" s="106"/>
      <c r="M2" s="106"/>
      <c r="N2" s="106"/>
      <c r="O2" s="106"/>
      <c r="P2" s="106"/>
      <c r="Q2" s="106"/>
      <c r="R2" s="106"/>
      <c r="S2" s="106"/>
      <c r="T2" s="106"/>
      <c r="U2" s="106"/>
    </row>
    <row r="3" spans="1:21" s="5" customFormat="1" ht="16.5" x14ac:dyDescent="0.25">
      <c r="A3" s="129" t="s">
        <v>146</v>
      </c>
      <c r="B3" s="129"/>
      <c r="C3" s="129"/>
      <c r="D3" s="137" t="s">
        <v>147</v>
      </c>
      <c r="E3" s="137"/>
      <c r="F3" s="137"/>
      <c r="G3" s="137"/>
      <c r="H3" s="137"/>
      <c r="I3" s="137"/>
      <c r="J3" s="106"/>
      <c r="K3" s="106"/>
      <c r="L3" s="106"/>
      <c r="M3" s="106"/>
      <c r="N3" s="106"/>
      <c r="O3" s="106"/>
      <c r="P3" s="106"/>
      <c r="Q3" s="106"/>
      <c r="R3" s="106"/>
      <c r="S3" s="106"/>
      <c r="T3" s="106"/>
      <c r="U3" s="106"/>
    </row>
    <row r="4" spans="1:21" s="5" customFormat="1" ht="16.5" x14ac:dyDescent="0.25">
      <c r="A4" s="6"/>
      <c r="C4" s="46"/>
      <c r="D4" s="1"/>
      <c r="E4" s="1"/>
      <c r="F4" s="1"/>
      <c r="G4" s="1"/>
      <c r="H4" s="1"/>
      <c r="I4" s="1"/>
    </row>
    <row r="5" spans="1:21" customFormat="1" ht="18.75" x14ac:dyDescent="0.3">
      <c r="A5" s="130" t="s">
        <v>0</v>
      </c>
      <c r="B5" s="130"/>
      <c r="C5" s="130"/>
      <c r="D5" s="130"/>
      <c r="E5" s="130"/>
      <c r="F5" s="130"/>
      <c r="G5" s="130"/>
      <c r="H5" s="130"/>
      <c r="I5" s="130"/>
      <c r="J5" s="28"/>
      <c r="K5" s="28"/>
      <c r="L5" s="28"/>
      <c r="M5" s="28"/>
      <c r="N5" s="28"/>
      <c r="O5" s="28"/>
      <c r="P5" s="28"/>
      <c r="Q5" s="28"/>
      <c r="R5" s="28"/>
      <c r="S5" s="28"/>
      <c r="T5" s="28"/>
      <c r="U5" s="28"/>
    </row>
    <row r="6" spans="1:21" s="13" customFormat="1" ht="19.5" customHeight="1" x14ac:dyDescent="0.3">
      <c r="A6" s="131" t="s">
        <v>311</v>
      </c>
      <c r="B6" s="131"/>
      <c r="C6" s="131"/>
      <c r="D6" s="131"/>
      <c r="E6" s="131"/>
      <c r="F6" s="131"/>
      <c r="G6" s="131"/>
      <c r="H6" s="131"/>
      <c r="I6" s="131"/>
      <c r="J6" s="107"/>
      <c r="K6" s="107"/>
      <c r="L6" s="107"/>
      <c r="M6" s="107"/>
      <c r="N6" s="107"/>
      <c r="O6" s="107"/>
      <c r="P6" s="107"/>
      <c r="Q6" s="107"/>
      <c r="R6" s="107"/>
      <c r="S6" s="107"/>
      <c r="T6" s="107"/>
      <c r="U6" s="107"/>
    </row>
    <row r="7" spans="1:21" customFormat="1" ht="21.6" customHeight="1" x14ac:dyDescent="0.25">
      <c r="A7" s="88"/>
      <c r="B7" s="146"/>
      <c r="C7" s="146"/>
      <c r="D7" s="146"/>
      <c r="E7" s="146"/>
      <c r="F7" s="146"/>
      <c r="G7" s="146"/>
      <c r="H7" s="146"/>
      <c r="I7" s="146"/>
      <c r="J7" s="146"/>
      <c r="K7" s="146"/>
      <c r="L7" s="146"/>
      <c r="M7" s="146"/>
      <c r="N7" s="146"/>
      <c r="O7" s="146"/>
    </row>
    <row r="8" spans="1:21" s="116" customFormat="1" ht="15.75" x14ac:dyDescent="0.25">
      <c r="A8" s="141"/>
      <c r="B8" s="138" t="s">
        <v>200</v>
      </c>
      <c r="C8" s="138" t="s">
        <v>201</v>
      </c>
      <c r="D8" s="143" t="s">
        <v>80</v>
      </c>
      <c r="E8" s="144"/>
      <c r="F8" s="144"/>
      <c r="G8" s="144"/>
      <c r="H8" s="144"/>
      <c r="I8" s="145"/>
    </row>
    <row r="9" spans="1:21" customFormat="1" ht="39" customHeight="1" x14ac:dyDescent="0.25">
      <c r="A9" s="141"/>
      <c r="B9" s="139"/>
      <c r="C9" s="139"/>
      <c r="D9" s="141" t="s">
        <v>201</v>
      </c>
      <c r="E9" s="143" t="s">
        <v>202</v>
      </c>
      <c r="F9" s="144"/>
      <c r="G9" s="144"/>
      <c r="H9" s="144"/>
      <c r="I9" s="145"/>
    </row>
    <row r="10" spans="1:21" customFormat="1" ht="31.15" customHeight="1" x14ac:dyDescent="0.25">
      <c r="A10" s="141"/>
      <c r="B10" s="140"/>
      <c r="C10" s="140"/>
      <c r="D10" s="141"/>
      <c r="E10" s="113" t="s">
        <v>203</v>
      </c>
      <c r="F10" s="113" t="s">
        <v>204</v>
      </c>
      <c r="G10" s="113" t="s">
        <v>205</v>
      </c>
      <c r="H10" s="113" t="s">
        <v>206</v>
      </c>
      <c r="I10" s="113" t="s">
        <v>207</v>
      </c>
    </row>
    <row r="11" spans="1:21" customFormat="1" ht="16.149999999999999" customHeight="1" x14ac:dyDescent="0.25">
      <c r="A11" s="61" t="s">
        <v>208</v>
      </c>
      <c r="B11" s="62"/>
      <c r="C11" s="62"/>
      <c r="D11" s="89"/>
      <c r="E11" s="89"/>
      <c r="F11" s="89"/>
      <c r="G11" s="89"/>
      <c r="H11" s="89"/>
      <c r="I11" s="89"/>
    </row>
    <row r="12" spans="1:21" customFormat="1" ht="16.149999999999999" customHeight="1" x14ac:dyDescent="0.25">
      <c r="A12" s="65" t="s">
        <v>209</v>
      </c>
      <c r="B12" s="62" t="s">
        <v>332</v>
      </c>
      <c r="C12" s="66" t="s">
        <v>332</v>
      </c>
      <c r="D12" s="89" t="s">
        <v>332</v>
      </c>
      <c r="E12" s="89" t="s">
        <v>333</v>
      </c>
      <c r="F12" s="89" t="s">
        <v>334</v>
      </c>
      <c r="G12" s="89" t="s">
        <v>334</v>
      </c>
      <c r="H12" s="89"/>
      <c r="I12" s="89" t="s">
        <v>238</v>
      </c>
    </row>
    <row r="13" spans="1:21" customFormat="1" ht="16.149999999999999" customHeight="1" x14ac:dyDescent="0.25">
      <c r="A13" s="90" t="s">
        <v>84</v>
      </c>
      <c r="B13" s="91"/>
      <c r="C13" s="66" t="s">
        <v>335</v>
      </c>
      <c r="D13" s="92" t="s">
        <v>335</v>
      </c>
      <c r="E13" s="92" t="s">
        <v>272</v>
      </c>
      <c r="F13" s="92" t="s">
        <v>240</v>
      </c>
      <c r="G13" s="92" t="s">
        <v>240</v>
      </c>
      <c r="H13" s="92"/>
      <c r="I13" s="92"/>
    </row>
    <row r="14" spans="1:21" customFormat="1" ht="16.149999999999999" customHeight="1" x14ac:dyDescent="0.25">
      <c r="A14" s="93" t="s">
        <v>85</v>
      </c>
      <c r="B14" s="91"/>
      <c r="C14" s="66" t="s">
        <v>247</v>
      </c>
      <c r="D14" s="92" t="s">
        <v>247</v>
      </c>
      <c r="E14" s="92" t="s">
        <v>285</v>
      </c>
      <c r="F14" s="92" t="s">
        <v>238</v>
      </c>
      <c r="G14" s="92" t="s">
        <v>238</v>
      </c>
      <c r="H14" s="92"/>
      <c r="I14" s="92" t="s">
        <v>238</v>
      </c>
    </row>
    <row r="15" spans="1:21" customFormat="1" ht="16.149999999999999" customHeight="1" x14ac:dyDescent="0.25">
      <c r="A15" s="94" t="s">
        <v>86</v>
      </c>
      <c r="B15" s="91"/>
      <c r="C15" s="66"/>
      <c r="D15" s="92"/>
      <c r="E15" s="92"/>
      <c r="F15" s="92"/>
      <c r="G15" s="92"/>
      <c r="H15" s="92"/>
      <c r="I15" s="92"/>
    </row>
    <row r="16" spans="1:21" customFormat="1" ht="16.149999999999999" customHeight="1" x14ac:dyDescent="0.25">
      <c r="A16" s="65" t="s">
        <v>210</v>
      </c>
      <c r="B16" s="62" t="s">
        <v>332</v>
      </c>
      <c r="C16" s="66" t="s">
        <v>332</v>
      </c>
      <c r="D16" s="89" t="s">
        <v>332</v>
      </c>
      <c r="E16" s="89" t="s">
        <v>333</v>
      </c>
      <c r="F16" s="89" t="s">
        <v>334</v>
      </c>
      <c r="G16" s="89" t="s">
        <v>334</v>
      </c>
      <c r="H16" s="89"/>
      <c r="I16" s="89" t="s">
        <v>238</v>
      </c>
    </row>
    <row r="17" spans="1:9" customFormat="1" ht="16.149999999999999" customHeight="1" x14ac:dyDescent="0.25">
      <c r="A17" s="90" t="s">
        <v>84</v>
      </c>
      <c r="B17" s="91"/>
      <c r="C17" s="66" t="s">
        <v>254</v>
      </c>
      <c r="D17" s="92" t="s">
        <v>254</v>
      </c>
      <c r="E17" s="92" t="s">
        <v>250</v>
      </c>
      <c r="F17" s="92" t="s">
        <v>239</v>
      </c>
      <c r="G17" s="92" t="s">
        <v>239</v>
      </c>
      <c r="H17" s="92"/>
      <c r="I17" s="92"/>
    </row>
    <row r="18" spans="1:9" customFormat="1" ht="16.149999999999999" customHeight="1" x14ac:dyDescent="0.25">
      <c r="A18" s="90" t="s">
        <v>85</v>
      </c>
      <c r="B18" s="91"/>
      <c r="C18" s="66" t="s">
        <v>282</v>
      </c>
      <c r="D18" s="92" t="s">
        <v>282</v>
      </c>
      <c r="E18" s="92" t="s">
        <v>278</v>
      </c>
      <c r="F18" s="92" t="s">
        <v>239</v>
      </c>
      <c r="G18" s="92" t="s">
        <v>239</v>
      </c>
      <c r="H18" s="92"/>
      <c r="I18" s="92" t="s">
        <v>238</v>
      </c>
    </row>
    <row r="19" spans="1:9" customFormat="1" ht="16.149999999999999" customHeight="1" x14ac:dyDescent="0.25">
      <c r="A19" s="90" t="s">
        <v>86</v>
      </c>
      <c r="B19" s="91"/>
      <c r="C19" s="66"/>
      <c r="D19" s="92"/>
      <c r="E19" s="92"/>
      <c r="F19" s="92"/>
      <c r="G19" s="92"/>
      <c r="H19" s="92"/>
      <c r="I19" s="92"/>
    </row>
    <row r="20" spans="1:9" customFormat="1" ht="16.149999999999999" customHeight="1" x14ac:dyDescent="0.25">
      <c r="A20" s="65" t="s">
        <v>211</v>
      </c>
      <c r="B20" s="62" t="s">
        <v>332</v>
      </c>
      <c r="C20" s="66" t="s">
        <v>332</v>
      </c>
      <c r="D20" s="89" t="s">
        <v>332</v>
      </c>
      <c r="E20" s="89" t="s">
        <v>333</v>
      </c>
      <c r="F20" s="89" t="s">
        <v>334</v>
      </c>
      <c r="G20" s="89" t="s">
        <v>334</v>
      </c>
      <c r="H20" s="89"/>
      <c r="I20" s="89" t="s">
        <v>238</v>
      </c>
    </row>
    <row r="21" spans="1:9" customFormat="1" ht="16.149999999999999" customHeight="1" x14ac:dyDescent="0.25">
      <c r="A21" s="90" t="s">
        <v>84</v>
      </c>
      <c r="B21" s="91"/>
      <c r="C21" s="66" t="s">
        <v>336</v>
      </c>
      <c r="D21" s="92" t="s">
        <v>336</v>
      </c>
      <c r="E21" s="92" t="s">
        <v>249</v>
      </c>
      <c r="F21" s="92" t="s">
        <v>239</v>
      </c>
      <c r="G21" s="92" t="s">
        <v>239</v>
      </c>
      <c r="H21" s="92"/>
      <c r="I21" s="92"/>
    </row>
    <row r="22" spans="1:9" customFormat="1" ht="16.149999999999999" customHeight="1" x14ac:dyDescent="0.25">
      <c r="A22" s="90" t="s">
        <v>85</v>
      </c>
      <c r="B22" s="91"/>
      <c r="C22" s="66" t="s">
        <v>252</v>
      </c>
      <c r="D22" s="92" t="s">
        <v>252</v>
      </c>
      <c r="E22" s="92" t="s">
        <v>337</v>
      </c>
      <c r="F22" s="92" t="s">
        <v>239</v>
      </c>
      <c r="G22" s="92" t="s">
        <v>239</v>
      </c>
      <c r="H22" s="92"/>
      <c r="I22" s="92" t="s">
        <v>238</v>
      </c>
    </row>
    <row r="23" spans="1:9" customFormat="1" ht="16.149999999999999" customHeight="1" x14ac:dyDescent="0.25">
      <c r="A23" s="90" t="s">
        <v>86</v>
      </c>
      <c r="B23" s="91"/>
      <c r="C23" s="66"/>
      <c r="D23" s="92"/>
      <c r="E23" s="92"/>
      <c r="F23" s="92"/>
      <c r="G23" s="92"/>
      <c r="H23" s="92"/>
      <c r="I23" s="92"/>
    </row>
    <row r="24" spans="1:9" customFormat="1" ht="16.149999999999999" customHeight="1" x14ac:dyDescent="0.25">
      <c r="A24" s="65" t="s">
        <v>253</v>
      </c>
      <c r="B24" s="62" t="s">
        <v>332</v>
      </c>
      <c r="C24" s="66" t="s">
        <v>332</v>
      </c>
      <c r="D24" s="89" t="s">
        <v>332</v>
      </c>
      <c r="E24" s="89" t="s">
        <v>333</v>
      </c>
      <c r="F24" s="89" t="s">
        <v>334</v>
      </c>
      <c r="G24" s="89" t="s">
        <v>334</v>
      </c>
      <c r="H24" s="89"/>
      <c r="I24" s="89" t="s">
        <v>238</v>
      </c>
    </row>
    <row r="25" spans="1:9" customFormat="1" ht="16.149999999999999" customHeight="1" x14ac:dyDescent="0.25">
      <c r="A25" s="90" t="s">
        <v>84</v>
      </c>
      <c r="B25" s="91"/>
      <c r="C25" s="66" t="s">
        <v>338</v>
      </c>
      <c r="D25" s="92" t="s">
        <v>338</v>
      </c>
      <c r="E25" s="92" t="s">
        <v>242</v>
      </c>
      <c r="F25" s="92" t="s">
        <v>238</v>
      </c>
      <c r="G25" s="92" t="s">
        <v>238</v>
      </c>
      <c r="H25" s="92"/>
      <c r="I25" s="92"/>
    </row>
    <row r="26" spans="1:9" customFormat="1" ht="16.149999999999999" customHeight="1" x14ac:dyDescent="0.25">
      <c r="A26" s="90" t="s">
        <v>85</v>
      </c>
      <c r="B26" s="91"/>
      <c r="C26" s="66" t="s">
        <v>273</v>
      </c>
      <c r="D26" s="92" t="s">
        <v>273</v>
      </c>
      <c r="E26" s="92" t="s">
        <v>243</v>
      </c>
      <c r="F26" s="92" t="s">
        <v>240</v>
      </c>
      <c r="G26" s="92" t="s">
        <v>240</v>
      </c>
      <c r="H26" s="92"/>
      <c r="I26" s="92" t="s">
        <v>238</v>
      </c>
    </row>
    <row r="27" spans="1:9" customFormat="1" ht="16.149999999999999" customHeight="1" x14ac:dyDescent="0.25">
      <c r="A27" s="90" t="s">
        <v>86</v>
      </c>
      <c r="B27" s="91"/>
      <c r="C27" s="66"/>
      <c r="D27" s="92"/>
      <c r="E27" s="92"/>
      <c r="F27" s="92"/>
      <c r="G27" s="92"/>
      <c r="H27" s="92"/>
      <c r="I27" s="92"/>
    </row>
    <row r="28" spans="1:9" customFormat="1" ht="16.149999999999999" customHeight="1" x14ac:dyDescent="0.25">
      <c r="A28" s="65" t="s">
        <v>257</v>
      </c>
      <c r="B28" s="62" t="s">
        <v>332</v>
      </c>
      <c r="C28" s="66" t="s">
        <v>332</v>
      </c>
      <c r="D28" s="89" t="s">
        <v>332</v>
      </c>
      <c r="E28" s="89" t="s">
        <v>333</v>
      </c>
      <c r="F28" s="89" t="s">
        <v>334</v>
      </c>
      <c r="G28" s="89" t="s">
        <v>334</v>
      </c>
      <c r="H28" s="89"/>
      <c r="I28" s="89" t="s">
        <v>238</v>
      </c>
    </row>
    <row r="29" spans="1:9" customFormat="1" ht="16.149999999999999" customHeight="1" x14ac:dyDescent="0.25">
      <c r="A29" s="90" t="s">
        <v>84</v>
      </c>
      <c r="B29" s="91"/>
      <c r="C29" s="66" t="s">
        <v>270</v>
      </c>
      <c r="D29" s="92" t="s">
        <v>270</v>
      </c>
      <c r="E29" s="92" t="s">
        <v>241</v>
      </c>
      <c r="F29" s="92" t="s">
        <v>239</v>
      </c>
      <c r="G29" s="92" t="s">
        <v>239</v>
      </c>
      <c r="H29" s="92"/>
      <c r="I29" s="92"/>
    </row>
    <row r="30" spans="1:9" customFormat="1" ht="16.149999999999999" customHeight="1" x14ac:dyDescent="0.25">
      <c r="A30" s="90" t="s">
        <v>85</v>
      </c>
      <c r="B30" s="91"/>
      <c r="C30" s="66" t="s">
        <v>259</v>
      </c>
      <c r="D30" s="92" t="s">
        <v>259</v>
      </c>
      <c r="E30" s="92" t="s">
        <v>248</v>
      </c>
      <c r="F30" s="92" t="s">
        <v>239</v>
      </c>
      <c r="G30" s="92" t="s">
        <v>239</v>
      </c>
      <c r="H30" s="92"/>
      <c r="I30" s="92" t="s">
        <v>238</v>
      </c>
    </row>
    <row r="31" spans="1:9" customFormat="1" ht="16.149999999999999" customHeight="1" x14ac:dyDescent="0.25">
      <c r="A31" s="90" t="s">
        <v>86</v>
      </c>
      <c r="B31" s="91"/>
      <c r="C31" s="66"/>
      <c r="D31" s="92"/>
      <c r="E31" s="92"/>
      <c r="F31" s="92"/>
      <c r="G31" s="92"/>
      <c r="H31" s="92"/>
      <c r="I31" s="92"/>
    </row>
    <row r="32" spans="1:9" customFormat="1" ht="16.149999999999999" customHeight="1" x14ac:dyDescent="0.25">
      <c r="A32" s="65" t="s">
        <v>261</v>
      </c>
      <c r="B32" s="62" t="s">
        <v>332</v>
      </c>
      <c r="C32" s="66" t="s">
        <v>332</v>
      </c>
      <c r="D32" s="89" t="s">
        <v>332</v>
      </c>
      <c r="E32" s="89" t="s">
        <v>333</v>
      </c>
      <c r="F32" s="89" t="s">
        <v>334</v>
      </c>
      <c r="G32" s="89" t="s">
        <v>334</v>
      </c>
      <c r="H32" s="89"/>
      <c r="I32" s="89" t="s">
        <v>238</v>
      </c>
    </row>
    <row r="33" spans="1:9" customFormat="1" ht="16.149999999999999" customHeight="1" x14ac:dyDescent="0.25">
      <c r="A33" s="90" t="s">
        <v>84</v>
      </c>
      <c r="B33" s="91"/>
      <c r="C33" s="66" t="s">
        <v>339</v>
      </c>
      <c r="D33" s="92" t="s">
        <v>339</v>
      </c>
      <c r="E33" s="92" t="s">
        <v>282</v>
      </c>
      <c r="F33" s="92" t="s">
        <v>238</v>
      </c>
      <c r="G33" s="92" t="s">
        <v>238</v>
      </c>
      <c r="H33" s="92"/>
      <c r="I33" s="92"/>
    </row>
    <row r="34" spans="1:9" customFormat="1" ht="16.149999999999999" customHeight="1" x14ac:dyDescent="0.25">
      <c r="A34" s="95" t="s">
        <v>85</v>
      </c>
      <c r="B34" s="91"/>
      <c r="C34" s="66" t="s">
        <v>284</v>
      </c>
      <c r="D34" s="92" t="s">
        <v>284</v>
      </c>
      <c r="E34" s="92" t="s">
        <v>293</v>
      </c>
      <c r="F34" s="92" t="s">
        <v>240</v>
      </c>
      <c r="G34" s="92" t="s">
        <v>240</v>
      </c>
      <c r="H34" s="92"/>
      <c r="I34" s="92" t="s">
        <v>238</v>
      </c>
    </row>
    <row r="35" spans="1:9" customFormat="1" ht="16.149999999999999" customHeight="1" x14ac:dyDescent="0.25">
      <c r="A35" s="94" t="s">
        <v>86</v>
      </c>
      <c r="B35" s="91"/>
      <c r="C35" s="66"/>
      <c r="D35" s="92"/>
      <c r="E35" s="92"/>
      <c r="F35" s="92"/>
      <c r="G35" s="92"/>
      <c r="H35" s="92"/>
      <c r="I35" s="92"/>
    </row>
    <row r="36" spans="1:9" customFormat="1" ht="16.149999999999999" customHeight="1" x14ac:dyDescent="0.25">
      <c r="A36" s="65" t="s">
        <v>264</v>
      </c>
      <c r="B36" s="62" t="s">
        <v>332</v>
      </c>
      <c r="C36" s="66" t="s">
        <v>332</v>
      </c>
      <c r="D36" s="89" t="s">
        <v>332</v>
      </c>
      <c r="E36" s="89" t="s">
        <v>333</v>
      </c>
      <c r="F36" s="89" t="s">
        <v>334</v>
      </c>
      <c r="G36" s="89" t="s">
        <v>334</v>
      </c>
      <c r="H36" s="89"/>
      <c r="I36" s="89" t="s">
        <v>238</v>
      </c>
    </row>
    <row r="37" spans="1:9" customFormat="1" ht="16.149999999999999" customHeight="1" x14ac:dyDescent="0.25">
      <c r="A37" s="90" t="s">
        <v>84</v>
      </c>
      <c r="B37" s="91"/>
      <c r="C37" s="66" t="s">
        <v>283</v>
      </c>
      <c r="D37" s="92" t="s">
        <v>283</v>
      </c>
      <c r="E37" s="92" t="s">
        <v>241</v>
      </c>
      <c r="F37" s="92" t="s">
        <v>239</v>
      </c>
      <c r="G37" s="92" t="s">
        <v>239</v>
      </c>
      <c r="H37" s="92"/>
      <c r="I37" s="92"/>
    </row>
    <row r="38" spans="1:9" customFormat="1" ht="16.149999999999999" customHeight="1" x14ac:dyDescent="0.25">
      <c r="A38" s="90" t="s">
        <v>85</v>
      </c>
      <c r="B38" s="91"/>
      <c r="C38" s="66" t="s">
        <v>255</v>
      </c>
      <c r="D38" s="92" t="s">
        <v>255</v>
      </c>
      <c r="E38" s="92" t="s">
        <v>248</v>
      </c>
      <c r="F38" s="92" t="s">
        <v>239</v>
      </c>
      <c r="G38" s="92" t="s">
        <v>239</v>
      </c>
      <c r="H38" s="92"/>
      <c r="I38" s="92" t="s">
        <v>238</v>
      </c>
    </row>
    <row r="39" spans="1:9" customFormat="1" ht="16.149999999999999" customHeight="1" x14ac:dyDescent="0.25">
      <c r="A39" s="90" t="s">
        <v>86</v>
      </c>
      <c r="B39" s="91"/>
      <c r="C39" s="66"/>
      <c r="D39" s="92"/>
      <c r="E39" s="92"/>
      <c r="F39" s="92"/>
      <c r="G39" s="92"/>
      <c r="H39" s="92"/>
      <c r="I39" s="92"/>
    </row>
    <row r="40" spans="1:9" customFormat="1" ht="16.149999999999999" customHeight="1" x14ac:dyDescent="0.25">
      <c r="A40" s="65" t="s">
        <v>268</v>
      </c>
      <c r="B40" s="62" t="s">
        <v>332</v>
      </c>
      <c r="C40" s="66" t="s">
        <v>332</v>
      </c>
      <c r="D40" s="89" t="s">
        <v>332</v>
      </c>
      <c r="E40" s="89" t="s">
        <v>333</v>
      </c>
      <c r="F40" s="89" t="s">
        <v>334</v>
      </c>
      <c r="G40" s="89" t="s">
        <v>334</v>
      </c>
      <c r="H40" s="89"/>
      <c r="I40" s="89" t="s">
        <v>238</v>
      </c>
    </row>
    <row r="41" spans="1:9" customFormat="1" ht="16.149999999999999" customHeight="1" x14ac:dyDescent="0.25">
      <c r="A41" s="90" t="s">
        <v>84</v>
      </c>
      <c r="B41" s="91"/>
      <c r="C41" s="66" t="s">
        <v>283</v>
      </c>
      <c r="D41" s="92" t="s">
        <v>283</v>
      </c>
      <c r="E41" s="92" t="s">
        <v>241</v>
      </c>
      <c r="F41" s="92" t="s">
        <v>239</v>
      </c>
      <c r="G41" s="92" t="s">
        <v>239</v>
      </c>
      <c r="H41" s="92"/>
      <c r="I41" s="92"/>
    </row>
    <row r="42" spans="1:9" customFormat="1" ht="16.149999999999999" customHeight="1" x14ac:dyDescent="0.25">
      <c r="A42" s="90" t="s">
        <v>85</v>
      </c>
      <c r="B42" s="91"/>
      <c r="C42" s="66" t="s">
        <v>255</v>
      </c>
      <c r="D42" s="92" t="s">
        <v>255</v>
      </c>
      <c r="E42" s="92" t="s">
        <v>248</v>
      </c>
      <c r="F42" s="92" t="s">
        <v>239</v>
      </c>
      <c r="G42" s="92" t="s">
        <v>239</v>
      </c>
      <c r="H42" s="92"/>
      <c r="I42" s="92" t="s">
        <v>238</v>
      </c>
    </row>
    <row r="43" spans="1:9" customFormat="1" ht="16.149999999999999" customHeight="1" x14ac:dyDescent="0.25">
      <c r="A43" s="90" t="s">
        <v>86</v>
      </c>
      <c r="B43" s="91"/>
      <c r="C43" s="66"/>
      <c r="D43" s="92"/>
      <c r="E43" s="92"/>
      <c r="F43" s="92"/>
      <c r="G43" s="92"/>
      <c r="H43" s="92"/>
      <c r="I43" s="92"/>
    </row>
    <row r="44" spans="1:9" customFormat="1" ht="16.149999999999999" customHeight="1" x14ac:dyDescent="0.25">
      <c r="A44" s="65" t="s">
        <v>271</v>
      </c>
      <c r="B44" s="62" t="s">
        <v>332</v>
      </c>
      <c r="C44" s="66" t="s">
        <v>332</v>
      </c>
      <c r="D44" s="89" t="s">
        <v>332</v>
      </c>
      <c r="E44" s="89" t="s">
        <v>333</v>
      </c>
      <c r="F44" s="89" t="s">
        <v>334</v>
      </c>
      <c r="G44" s="89" t="s">
        <v>334</v>
      </c>
      <c r="H44" s="89"/>
      <c r="I44" s="89" t="s">
        <v>238</v>
      </c>
    </row>
    <row r="45" spans="1:9" customFormat="1" ht="16.149999999999999" customHeight="1" x14ac:dyDescent="0.25">
      <c r="A45" s="90" t="s">
        <v>84</v>
      </c>
      <c r="B45" s="91"/>
      <c r="C45" s="66" t="s">
        <v>340</v>
      </c>
      <c r="D45" s="92" t="s">
        <v>340</v>
      </c>
      <c r="E45" s="92" t="s">
        <v>266</v>
      </c>
      <c r="F45" s="92" t="s">
        <v>239</v>
      </c>
      <c r="G45" s="92" t="s">
        <v>239</v>
      </c>
      <c r="H45" s="92"/>
      <c r="I45" s="92"/>
    </row>
    <row r="46" spans="1:9" customFormat="1" ht="16.149999999999999" customHeight="1" x14ac:dyDescent="0.25">
      <c r="A46" s="90" t="s">
        <v>85</v>
      </c>
      <c r="B46" s="91"/>
      <c r="C46" s="66" t="s">
        <v>251</v>
      </c>
      <c r="D46" s="92" t="s">
        <v>251</v>
      </c>
      <c r="E46" s="92" t="s">
        <v>258</v>
      </c>
      <c r="F46" s="92" t="s">
        <v>239</v>
      </c>
      <c r="G46" s="92" t="s">
        <v>239</v>
      </c>
      <c r="H46" s="92"/>
      <c r="I46" s="92" t="s">
        <v>238</v>
      </c>
    </row>
    <row r="47" spans="1:9" customFormat="1" ht="16.149999999999999" customHeight="1" x14ac:dyDescent="0.25">
      <c r="A47" s="90" t="s">
        <v>86</v>
      </c>
      <c r="B47" s="91"/>
      <c r="C47" s="66"/>
      <c r="D47" s="92"/>
      <c r="E47" s="92"/>
      <c r="F47" s="92"/>
      <c r="G47" s="92"/>
      <c r="H47" s="92"/>
      <c r="I47" s="92"/>
    </row>
    <row r="48" spans="1:9" customFormat="1" ht="16.149999999999999" customHeight="1" x14ac:dyDescent="0.25">
      <c r="A48" s="65" t="s">
        <v>275</v>
      </c>
      <c r="B48" s="62" t="s">
        <v>332</v>
      </c>
      <c r="C48" s="66" t="s">
        <v>332</v>
      </c>
      <c r="D48" s="89" t="s">
        <v>332</v>
      </c>
      <c r="E48" s="89" t="s">
        <v>333</v>
      </c>
      <c r="F48" s="89" t="s">
        <v>334</v>
      </c>
      <c r="G48" s="89" t="s">
        <v>334</v>
      </c>
      <c r="H48" s="89"/>
      <c r="I48" s="89" t="s">
        <v>238</v>
      </c>
    </row>
    <row r="49" spans="1:9" customFormat="1" ht="16.149999999999999" customHeight="1" x14ac:dyDescent="0.25">
      <c r="A49" s="90" t="s">
        <v>84</v>
      </c>
      <c r="B49" s="91"/>
      <c r="C49" s="66" t="s">
        <v>341</v>
      </c>
      <c r="D49" s="92" t="s">
        <v>341</v>
      </c>
      <c r="E49" s="92" t="s">
        <v>259</v>
      </c>
      <c r="F49" s="92" t="s">
        <v>240</v>
      </c>
      <c r="G49" s="92" t="s">
        <v>240</v>
      </c>
      <c r="H49" s="92"/>
      <c r="I49" s="92"/>
    </row>
    <row r="50" spans="1:9" customFormat="1" ht="16.149999999999999" customHeight="1" x14ac:dyDescent="0.25">
      <c r="A50" s="90" t="s">
        <v>85</v>
      </c>
      <c r="B50" s="91"/>
      <c r="C50" s="66" t="s">
        <v>245</v>
      </c>
      <c r="D50" s="92" t="s">
        <v>245</v>
      </c>
      <c r="E50" s="92" t="s">
        <v>246</v>
      </c>
      <c r="F50" s="92" t="s">
        <v>238</v>
      </c>
      <c r="G50" s="92" t="s">
        <v>238</v>
      </c>
      <c r="H50" s="92"/>
      <c r="I50" s="92" t="s">
        <v>238</v>
      </c>
    </row>
    <row r="51" spans="1:9" customFormat="1" ht="16.149999999999999" customHeight="1" x14ac:dyDescent="0.25">
      <c r="A51" s="90" t="s">
        <v>86</v>
      </c>
      <c r="B51" s="91"/>
      <c r="C51" s="66"/>
      <c r="D51" s="92"/>
      <c r="E51" s="92"/>
      <c r="F51" s="92"/>
      <c r="G51" s="92"/>
      <c r="H51" s="92"/>
      <c r="I51" s="92"/>
    </row>
    <row r="52" spans="1:9" customFormat="1" ht="16.149999999999999" customHeight="1" x14ac:dyDescent="0.25">
      <c r="A52" s="65" t="s">
        <v>277</v>
      </c>
      <c r="B52" s="62" t="s">
        <v>332</v>
      </c>
      <c r="C52" s="66" t="s">
        <v>332</v>
      </c>
      <c r="D52" s="89" t="s">
        <v>332</v>
      </c>
      <c r="E52" s="89" t="s">
        <v>333</v>
      </c>
      <c r="F52" s="89" t="s">
        <v>334</v>
      </c>
      <c r="G52" s="89" t="s">
        <v>334</v>
      </c>
      <c r="H52" s="89"/>
      <c r="I52" s="89" t="s">
        <v>238</v>
      </c>
    </row>
    <row r="53" spans="1:9" customFormat="1" ht="16.149999999999999" customHeight="1" x14ac:dyDescent="0.25">
      <c r="A53" s="90" t="s">
        <v>84</v>
      </c>
      <c r="B53" s="91"/>
      <c r="C53" s="66" t="s">
        <v>289</v>
      </c>
      <c r="D53" s="92" t="s">
        <v>289</v>
      </c>
      <c r="E53" s="92" t="s">
        <v>250</v>
      </c>
      <c r="F53" s="92" t="s">
        <v>240</v>
      </c>
      <c r="G53" s="92" t="s">
        <v>240</v>
      </c>
      <c r="H53" s="92"/>
      <c r="I53" s="92"/>
    </row>
    <row r="54" spans="1:9" customFormat="1" ht="16.149999999999999" customHeight="1" x14ac:dyDescent="0.25">
      <c r="A54" s="90" t="s">
        <v>85</v>
      </c>
      <c r="B54" s="91"/>
      <c r="C54" s="66" t="s">
        <v>262</v>
      </c>
      <c r="D54" s="92" t="s">
        <v>262</v>
      </c>
      <c r="E54" s="92" t="s">
        <v>278</v>
      </c>
      <c r="F54" s="92" t="s">
        <v>238</v>
      </c>
      <c r="G54" s="92" t="s">
        <v>238</v>
      </c>
      <c r="H54" s="92"/>
      <c r="I54" s="92" t="s">
        <v>238</v>
      </c>
    </row>
    <row r="55" spans="1:9" customFormat="1" ht="16.149999999999999" customHeight="1" x14ac:dyDescent="0.25">
      <c r="A55" s="90" t="s">
        <v>86</v>
      </c>
      <c r="B55" s="91"/>
      <c r="C55" s="66"/>
      <c r="D55" s="92"/>
      <c r="E55" s="92"/>
      <c r="F55" s="92"/>
      <c r="G55" s="92"/>
      <c r="H55" s="92"/>
      <c r="I55" s="92"/>
    </row>
    <row r="56" spans="1:9" customFormat="1" ht="16.149999999999999" customHeight="1" x14ac:dyDescent="0.25">
      <c r="A56" s="65" t="s">
        <v>213</v>
      </c>
      <c r="B56" s="62"/>
      <c r="C56" s="66"/>
      <c r="D56" s="89"/>
      <c r="E56" s="89"/>
      <c r="F56" s="89"/>
      <c r="G56" s="89"/>
      <c r="H56" s="89"/>
      <c r="I56" s="89"/>
    </row>
    <row r="57" spans="1:9" customFormat="1" ht="16.149999999999999" customHeight="1" x14ac:dyDescent="0.25">
      <c r="A57" s="93" t="s">
        <v>84</v>
      </c>
      <c r="B57" s="91"/>
      <c r="C57" s="66"/>
      <c r="D57" s="92"/>
      <c r="E57" s="92"/>
      <c r="F57" s="92"/>
      <c r="G57" s="92"/>
      <c r="H57" s="92"/>
      <c r="I57" s="92"/>
    </row>
    <row r="58" spans="1:9" customFormat="1" ht="16.149999999999999" customHeight="1" x14ac:dyDescent="0.25">
      <c r="A58" s="96" t="s">
        <v>85</v>
      </c>
      <c r="B58" s="91"/>
      <c r="C58" s="66"/>
      <c r="D58" s="92"/>
      <c r="E58" s="92"/>
      <c r="F58" s="92"/>
      <c r="G58" s="92"/>
      <c r="H58" s="92"/>
      <c r="I58" s="92"/>
    </row>
    <row r="59" spans="1:9" customFormat="1" ht="16.149999999999999" customHeight="1" x14ac:dyDescent="0.25">
      <c r="A59" s="94" t="s">
        <v>86</v>
      </c>
      <c r="B59" s="91"/>
      <c r="C59" s="66"/>
      <c r="D59" s="92"/>
      <c r="E59" s="92"/>
      <c r="F59" s="92"/>
      <c r="G59" s="92"/>
      <c r="H59" s="92"/>
      <c r="I59" s="92"/>
    </row>
    <row r="60" spans="1:9" customFormat="1" ht="16.149999999999999" customHeight="1" x14ac:dyDescent="0.25">
      <c r="A60" s="65" t="s">
        <v>279</v>
      </c>
      <c r="B60" s="62"/>
      <c r="C60" s="66"/>
      <c r="D60" s="89"/>
      <c r="E60" s="89"/>
      <c r="F60" s="89"/>
      <c r="G60" s="89"/>
      <c r="H60" s="89"/>
      <c r="I60" s="89"/>
    </row>
    <row r="61" spans="1:9" customFormat="1" ht="16.149999999999999" customHeight="1" x14ac:dyDescent="0.25">
      <c r="A61" s="72" t="s">
        <v>280</v>
      </c>
      <c r="B61" s="66" t="s">
        <v>332</v>
      </c>
      <c r="C61" s="66" t="s">
        <v>332</v>
      </c>
      <c r="D61" s="89" t="s">
        <v>332</v>
      </c>
      <c r="E61" s="89" t="s">
        <v>333</v>
      </c>
      <c r="F61" s="89" t="s">
        <v>334</v>
      </c>
      <c r="G61" s="89" t="s">
        <v>334</v>
      </c>
      <c r="H61" s="89"/>
      <c r="I61" s="89" t="s">
        <v>238</v>
      </c>
    </row>
    <row r="62" spans="1:9" customFormat="1" ht="16.149999999999999" customHeight="1" x14ac:dyDescent="0.25">
      <c r="A62" s="90" t="s">
        <v>81</v>
      </c>
      <c r="B62" s="91"/>
      <c r="C62" s="66" t="s">
        <v>342</v>
      </c>
      <c r="D62" s="92" t="s">
        <v>342</v>
      </c>
      <c r="E62" s="92" t="s">
        <v>276</v>
      </c>
      <c r="F62" s="92" t="s">
        <v>334</v>
      </c>
      <c r="G62" s="92" t="s">
        <v>334</v>
      </c>
      <c r="H62" s="92"/>
      <c r="I62" s="92"/>
    </row>
    <row r="63" spans="1:9" customFormat="1" ht="16.149999999999999" customHeight="1" x14ac:dyDescent="0.25">
      <c r="A63" s="90" t="s">
        <v>82</v>
      </c>
      <c r="B63" s="91"/>
      <c r="C63" s="66" t="s">
        <v>343</v>
      </c>
      <c r="D63" s="92" t="s">
        <v>343</v>
      </c>
      <c r="E63" s="92" t="s">
        <v>260</v>
      </c>
      <c r="F63" s="92"/>
      <c r="G63" s="92"/>
      <c r="H63" s="92"/>
      <c r="I63" s="92" t="s">
        <v>238</v>
      </c>
    </row>
    <row r="64" spans="1:9" customFormat="1" ht="16.149999999999999" customHeight="1" x14ac:dyDescent="0.25">
      <c r="A64" s="90" t="s">
        <v>83</v>
      </c>
      <c r="B64" s="91"/>
      <c r="C64" s="66"/>
      <c r="D64" s="92"/>
      <c r="E64" s="92"/>
      <c r="F64" s="92"/>
      <c r="G64" s="92"/>
      <c r="H64" s="92"/>
      <c r="I64" s="92"/>
    </row>
    <row r="65" spans="1:9" customFormat="1" ht="16.149999999999999" customHeight="1" x14ac:dyDescent="0.25">
      <c r="A65" s="72" t="s">
        <v>196</v>
      </c>
      <c r="B65" s="66" t="s">
        <v>332</v>
      </c>
      <c r="C65" s="66" t="s">
        <v>332</v>
      </c>
      <c r="D65" s="89" t="s">
        <v>332</v>
      </c>
      <c r="E65" s="89" t="s">
        <v>333</v>
      </c>
      <c r="F65" s="89" t="s">
        <v>334</v>
      </c>
      <c r="G65" s="89" t="s">
        <v>334</v>
      </c>
      <c r="H65" s="89"/>
      <c r="I65" s="89" t="s">
        <v>238</v>
      </c>
    </row>
    <row r="66" spans="1:9" customFormat="1" ht="16.149999999999999" customHeight="1" x14ac:dyDescent="0.25">
      <c r="A66" s="90" t="s">
        <v>81</v>
      </c>
      <c r="B66" s="91"/>
      <c r="C66" s="66" t="s">
        <v>336</v>
      </c>
      <c r="D66" s="92" t="s">
        <v>336</v>
      </c>
      <c r="E66" s="92" t="s">
        <v>274</v>
      </c>
      <c r="F66" s="92" t="s">
        <v>238</v>
      </c>
      <c r="G66" s="92" t="s">
        <v>238</v>
      </c>
      <c r="H66" s="92"/>
      <c r="I66" s="92"/>
    </row>
    <row r="67" spans="1:9" customFormat="1" ht="16.149999999999999" customHeight="1" x14ac:dyDescent="0.25">
      <c r="A67" s="90" t="s">
        <v>82</v>
      </c>
      <c r="B67" s="91"/>
      <c r="C67" s="66" t="s">
        <v>252</v>
      </c>
      <c r="D67" s="92" t="s">
        <v>252</v>
      </c>
      <c r="E67" s="92" t="s">
        <v>267</v>
      </c>
      <c r="F67" s="92" t="s">
        <v>240</v>
      </c>
      <c r="G67" s="92" t="s">
        <v>240</v>
      </c>
      <c r="H67" s="92"/>
      <c r="I67" s="92" t="s">
        <v>238</v>
      </c>
    </row>
    <row r="68" spans="1:9" customFormat="1" ht="16.149999999999999" customHeight="1" x14ac:dyDescent="0.25">
      <c r="A68" s="90" t="s">
        <v>83</v>
      </c>
      <c r="B68" s="91"/>
      <c r="C68" s="66"/>
      <c r="D68" s="92"/>
      <c r="E68" s="92"/>
      <c r="F68" s="92"/>
      <c r="G68" s="92"/>
      <c r="H68" s="92"/>
      <c r="I68" s="92"/>
    </row>
    <row r="69" spans="1:9" customFormat="1" ht="16.149999999999999" customHeight="1" x14ac:dyDescent="0.25">
      <c r="A69" s="72" t="s">
        <v>197</v>
      </c>
      <c r="B69" s="66" t="s">
        <v>332</v>
      </c>
      <c r="C69" s="66" t="s">
        <v>332</v>
      </c>
      <c r="D69" s="89" t="s">
        <v>332</v>
      </c>
      <c r="E69" s="89" t="s">
        <v>333</v>
      </c>
      <c r="F69" s="89" t="s">
        <v>334</v>
      </c>
      <c r="G69" s="89" t="s">
        <v>334</v>
      </c>
      <c r="H69" s="89"/>
      <c r="I69" s="89" t="s">
        <v>238</v>
      </c>
    </row>
    <row r="70" spans="1:9" customFormat="1" ht="16.149999999999999" customHeight="1" x14ac:dyDescent="0.25">
      <c r="A70" s="90" t="s">
        <v>81</v>
      </c>
      <c r="B70" s="91"/>
      <c r="C70" s="66" t="s">
        <v>344</v>
      </c>
      <c r="D70" s="92" t="s">
        <v>344</v>
      </c>
      <c r="E70" s="92" t="s">
        <v>241</v>
      </c>
      <c r="F70" s="92" t="s">
        <v>239</v>
      </c>
      <c r="G70" s="92" t="s">
        <v>239</v>
      </c>
      <c r="H70" s="92"/>
      <c r="I70" s="92"/>
    </row>
    <row r="71" spans="1:9" customFormat="1" ht="16.149999999999999" customHeight="1" x14ac:dyDescent="0.25">
      <c r="A71" s="90" t="s">
        <v>82</v>
      </c>
      <c r="B71" s="91"/>
      <c r="C71" s="66" t="s">
        <v>250</v>
      </c>
      <c r="D71" s="92" t="s">
        <v>250</v>
      </c>
      <c r="E71" s="92" t="s">
        <v>248</v>
      </c>
      <c r="F71" s="92" t="s">
        <v>239</v>
      </c>
      <c r="G71" s="92" t="s">
        <v>239</v>
      </c>
      <c r="H71" s="92"/>
      <c r="I71" s="92" t="s">
        <v>238</v>
      </c>
    </row>
    <row r="72" spans="1:9" customFormat="1" ht="16.149999999999999" customHeight="1" x14ac:dyDescent="0.25">
      <c r="A72" s="95" t="s">
        <v>83</v>
      </c>
      <c r="B72" s="91"/>
      <c r="C72" s="66"/>
      <c r="D72" s="92"/>
      <c r="E72" s="92"/>
      <c r="F72" s="92"/>
      <c r="G72" s="92"/>
      <c r="H72" s="92"/>
      <c r="I72" s="92"/>
    </row>
    <row r="73" spans="1:9" customFormat="1" ht="16.149999999999999" customHeight="1" x14ac:dyDescent="0.25">
      <c r="A73" s="65" t="s">
        <v>286</v>
      </c>
      <c r="B73" s="62"/>
      <c r="C73" s="66"/>
      <c r="D73" s="89"/>
      <c r="E73" s="89"/>
      <c r="F73" s="89"/>
      <c r="G73" s="89"/>
      <c r="H73" s="89"/>
      <c r="I73" s="89"/>
    </row>
    <row r="74" spans="1:9" customFormat="1" ht="16.149999999999999" customHeight="1" x14ac:dyDescent="0.25">
      <c r="A74" s="72" t="s">
        <v>287</v>
      </c>
      <c r="B74" s="66" t="s">
        <v>332</v>
      </c>
      <c r="C74" s="66" t="s">
        <v>332</v>
      </c>
      <c r="D74" s="89" t="s">
        <v>332</v>
      </c>
      <c r="E74" s="89" t="s">
        <v>333</v>
      </c>
      <c r="F74" s="89" t="s">
        <v>334</v>
      </c>
      <c r="G74" s="89" t="s">
        <v>334</v>
      </c>
      <c r="H74" s="89"/>
      <c r="I74" s="89" t="s">
        <v>238</v>
      </c>
    </row>
    <row r="75" spans="1:9" customFormat="1" ht="16.149999999999999" customHeight="1" x14ac:dyDescent="0.25">
      <c r="A75" s="90" t="s">
        <v>81</v>
      </c>
      <c r="B75" s="91"/>
      <c r="C75" s="66" t="s">
        <v>281</v>
      </c>
      <c r="D75" s="92" t="s">
        <v>281</v>
      </c>
      <c r="E75" s="92" t="s">
        <v>262</v>
      </c>
      <c r="F75" s="92" t="s">
        <v>239</v>
      </c>
      <c r="G75" s="92" t="s">
        <v>239</v>
      </c>
      <c r="H75" s="92"/>
      <c r="I75" s="92"/>
    </row>
    <row r="76" spans="1:9" customFormat="1" ht="16.149999999999999" customHeight="1" x14ac:dyDescent="0.25">
      <c r="A76" s="90" t="s">
        <v>82</v>
      </c>
      <c r="B76" s="91"/>
      <c r="C76" s="66" t="s">
        <v>291</v>
      </c>
      <c r="D76" s="92" t="s">
        <v>291</v>
      </c>
      <c r="E76" s="92" t="s">
        <v>256</v>
      </c>
      <c r="F76" s="92" t="s">
        <v>239</v>
      </c>
      <c r="G76" s="92" t="s">
        <v>239</v>
      </c>
      <c r="H76" s="92"/>
      <c r="I76" s="92" t="s">
        <v>238</v>
      </c>
    </row>
    <row r="77" spans="1:9" customFormat="1" ht="16.149999999999999" customHeight="1" x14ac:dyDescent="0.25">
      <c r="A77" s="90" t="s">
        <v>83</v>
      </c>
      <c r="B77" s="91"/>
      <c r="C77" s="66"/>
      <c r="D77" s="92"/>
      <c r="E77" s="92"/>
      <c r="F77" s="92"/>
      <c r="G77" s="92"/>
      <c r="H77" s="92"/>
      <c r="I77" s="92"/>
    </row>
    <row r="78" spans="1:9" customFormat="1" ht="16.149999999999999" customHeight="1" x14ac:dyDescent="0.25">
      <c r="A78" s="72" t="s">
        <v>288</v>
      </c>
      <c r="B78" s="66" t="s">
        <v>332</v>
      </c>
      <c r="C78" s="66" t="s">
        <v>332</v>
      </c>
      <c r="D78" s="89" t="s">
        <v>332</v>
      </c>
      <c r="E78" s="89" t="s">
        <v>333</v>
      </c>
      <c r="F78" s="89" t="s">
        <v>334</v>
      </c>
      <c r="G78" s="89" t="s">
        <v>334</v>
      </c>
      <c r="H78" s="89"/>
      <c r="I78" s="89" t="s">
        <v>238</v>
      </c>
    </row>
    <row r="79" spans="1:9" customFormat="1" ht="16.149999999999999" customHeight="1" x14ac:dyDescent="0.25">
      <c r="A79" s="90" t="s">
        <v>81</v>
      </c>
      <c r="B79" s="91"/>
      <c r="C79" s="66" t="s">
        <v>290</v>
      </c>
      <c r="D79" s="92" t="s">
        <v>290</v>
      </c>
      <c r="E79" s="92" t="s">
        <v>262</v>
      </c>
      <c r="F79" s="92" t="s">
        <v>238</v>
      </c>
      <c r="G79" s="92" t="s">
        <v>238</v>
      </c>
      <c r="H79" s="92"/>
      <c r="I79" s="92"/>
    </row>
    <row r="80" spans="1:9" customFormat="1" ht="16.149999999999999" customHeight="1" x14ac:dyDescent="0.25">
      <c r="A80" s="90" t="s">
        <v>82</v>
      </c>
      <c r="B80" s="91"/>
      <c r="C80" s="66" t="s">
        <v>269</v>
      </c>
      <c r="D80" s="92" t="s">
        <v>269</v>
      </c>
      <c r="E80" s="92" t="s">
        <v>256</v>
      </c>
      <c r="F80" s="92" t="s">
        <v>240</v>
      </c>
      <c r="G80" s="92" t="s">
        <v>240</v>
      </c>
      <c r="H80" s="92"/>
      <c r="I80" s="92" t="s">
        <v>238</v>
      </c>
    </row>
    <row r="81" spans="1:9" customFormat="1" ht="16.149999999999999" customHeight="1" x14ac:dyDescent="0.25">
      <c r="A81" s="90" t="s">
        <v>83</v>
      </c>
      <c r="B81" s="91"/>
      <c r="C81" s="66"/>
      <c r="D81" s="92"/>
      <c r="E81" s="92"/>
      <c r="F81" s="92"/>
      <c r="G81" s="92"/>
      <c r="H81" s="92"/>
      <c r="I81" s="92"/>
    </row>
    <row r="82" spans="1:9" customFormat="1" ht="16.149999999999999" customHeight="1" x14ac:dyDescent="0.25">
      <c r="A82" s="72" t="s">
        <v>292</v>
      </c>
      <c r="B82" s="66" t="s">
        <v>332</v>
      </c>
      <c r="C82" s="66" t="s">
        <v>332</v>
      </c>
      <c r="D82" s="89" t="s">
        <v>332</v>
      </c>
      <c r="E82" s="89" t="s">
        <v>333</v>
      </c>
      <c r="F82" s="89" t="s">
        <v>334</v>
      </c>
      <c r="G82" s="89" t="s">
        <v>334</v>
      </c>
      <c r="H82" s="89"/>
      <c r="I82" s="89" t="s">
        <v>238</v>
      </c>
    </row>
    <row r="83" spans="1:9" customFormat="1" ht="16.149999999999999" customHeight="1" x14ac:dyDescent="0.25">
      <c r="A83" s="90" t="s">
        <v>81</v>
      </c>
      <c r="B83" s="91"/>
      <c r="C83" s="66" t="s">
        <v>342</v>
      </c>
      <c r="D83" s="92" t="s">
        <v>342</v>
      </c>
      <c r="E83" s="92" t="s">
        <v>345</v>
      </c>
      <c r="F83" s="92" t="s">
        <v>334</v>
      </c>
      <c r="G83" s="92" t="s">
        <v>334</v>
      </c>
      <c r="H83" s="92"/>
      <c r="I83" s="92"/>
    </row>
    <row r="84" spans="1:9" customFormat="1" ht="16.149999999999999" customHeight="1" x14ac:dyDescent="0.25">
      <c r="A84" s="90" t="s">
        <v>82</v>
      </c>
      <c r="B84" s="91"/>
      <c r="C84" s="66" t="s">
        <v>343</v>
      </c>
      <c r="D84" s="92" t="s">
        <v>343</v>
      </c>
      <c r="E84" s="92" t="s">
        <v>294</v>
      </c>
      <c r="F84" s="92"/>
      <c r="G84" s="92"/>
      <c r="H84" s="92"/>
      <c r="I84" s="92" t="s">
        <v>238</v>
      </c>
    </row>
    <row r="85" spans="1:9" customFormat="1" ht="16.149999999999999" customHeight="1" x14ac:dyDescent="0.25">
      <c r="A85" s="90" t="s">
        <v>83</v>
      </c>
      <c r="B85" s="91"/>
      <c r="C85" s="66"/>
      <c r="D85" s="92"/>
      <c r="E85" s="92"/>
      <c r="F85" s="92"/>
      <c r="G85" s="92"/>
      <c r="H85" s="92"/>
      <c r="I85" s="92"/>
    </row>
    <row r="86" spans="1:9" customFormat="1" ht="16.149999999999999" customHeight="1" x14ac:dyDescent="0.25">
      <c r="A86" s="72" t="s">
        <v>295</v>
      </c>
      <c r="B86" s="66" t="s">
        <v>332</v>
      </c>
      <c r="C86" s="66" t="s">
        <v>332</v>
      </c>
      <c r="D86" s="89" t="s">
        <v>332</v>
      </c>
      <c r="E86" s="89" t="s">
        <v>333</v>
      </c>
      <c r="F86" s="89" t="s">
        <v>334</v>
      </c>
      <c r="G86" s="89" t="s">
        <v>334</v>
      </c>
      <c r="H86" s="89"/>
      <c r="I86" s="89" t="s">
        <v>238</v>
      </c>
    </row>
    <row r="87" spans="1:9" customFormat="1" ht="16.149999999999999" customHeight="1" x14ac:dyDescent="0.25">
      <c r="A87" s="90" t="s">
        <v>81</v>
      </c>
      <c r="B87" s="91"/>
      <c r="C87" s="66" t="s">
        <v>346</v>
      </c>
      <c r="D87" s="92" t="s">
        <v>346</v>
      </c>
      <c r="E87" s="92" t="s">
        <v>244</v>
      </c>
      <c r="F87" s="92" t="s">
        <v>334</v>
      </c>
      <c r="G87" s="92" t="s">
        <v>334</v>
      </c>
      <c r="H87" s="92"/>
      <c r="I87" s="92"/>
    </row>
    <row r="88" spans="1:9" customFormat="1" ht="16.149999999999999" customHeight="1" x14ac:dyDescent="0.25">
      <c r="A88" s="90" t="s">
        <v>82</v>
      </c>
      <c r="B88" s="91"/>
      <c r="C88" s="66" t="s">
        <v>243</v>
      </c>
      <c r="D88" s="92" t="s">
        <v>243</v>
      </c>
      <c r="E88" s="92" t="s">
        <v>347</v>
      </c>
      <c r="F88" s="92"/>
      <c r="G88" s="92"/>
      <c r="H88" s="92"/>
      <c r="I88" s="92" t="s">
        <v>238</v>
      </c>
    </row>
    <row r="89" spans="1:9" customFormat="1" ht="16.149999999999999" customHeight="1" x14ac:dyDescent="0.25">
      <c r="A89" s="95" t="s">
        <v>83</v>
      </c>
      <c r="B89" s="91"/>
      <c r="C89" s="66"/>
      <c r="D89" s="92"/>
      <c r="E89" s="92"/>
      <c r="F89" s="92"/>
      <c r="G89" s="92"/>
      <c r="H89" s="92"/>
      <c r="I89" s="92"/>
    </row>
    <row r="90" spans="1:9" customFormat="1" ht="16.149999999999999" customHeight="1" x14ac:dyDescent="0.25">
      <c r="A90" s="65" t="s">
        <v>296</v>
      </c>
      <c r="B90" s="62"/>
      <c r="C90" s="66" t="s">
        <v>348</v>
      </c>
      <c r="D90" s="89" t="s">
        <v>348</v>
      </c>
      <c r="E90" s="89" t="s">
        <v>265</v>
      </c>
      <c r="F90" s="89" t="s">
        <v>240</v>
      </c>
      <c r="G90" s="89" t="s">
        <v>240</v>
      </c>
      <c r="H90" s="89"/>
      <c r="I90" s="89" t="s">
        <v>240</v>
      </c>
    </row>
    <row r="91" spans="1:9" customFormat="1" ht="16.149999999999999" customHeight="1" x14ac:dyDescent="0.25">
      <c r="A91" s="90" t="s">
        <v>199</v>
      </c>
      <c r="B91" s="91"/>
      <c r="C91" s="66" t="s">
        <v>348</v>
      </c>
      <c r="D91" s="92" t="s">
        <v>348</v>
      </c>
      <c r="E91" s="92" t="s">
        <v>265</v>
      </c>
      <c r="F91" s="92" t="s">
        <v>240</v>
      </c>
      <c r="G91" s="92" t="s">
        <v>240</v>
      </c>
      <c r="H91" s="92"/>
      <c r="I91" s="92" t="s">
        <v>240</v>
      </c>
    </row>
    <row r="92" spans="1:9" customFormat="1" ht="16.149999999999999" customHeight="1" x14ac:dyDescent="0.25">
      <c r="A92" s="90" t="s">
        <v>226</v>
      </c>
      <c r="B92" s="91"/>
      <c r="C92" s="66"/>
      <c r="D92" s="92"/>
      <c r="E92" s="92"/>
      <c r="F92" s="92"/>
      <c r="G92" s="92"/>
      <c r="H92" s="92"/>
      <c r="I92" s="92"/>
    </row>
    <row r="93" spans="1:9" customFormat="1" ht="16.149999999999999" customHeight="1" x14ac:dyDescent="0.25">
      <c r="A93" s="78" t="s">
        <v>297</v>
      </c>
      <c r="B93" s="62"/>
      <c r="C93" s="66"/>
      <c r="D93" s="89"/>
      <c r="E93" s="89"/>
      <c r="F93" s="89"/>
      <c r="G93" s="89"/>
      <c r="H93" s="89"/>
      <c r="I93" s="89"/>
    </row>
    <row r="94" spans="1:9" customFormat="1" ht="16.149999999999999" customHeight="1" x14ac:dyDescent="0.25">
      <c r="A94" s="78" t="s">
        <v>298</v>
      </c>
      <c r="B94" s="62"/>
      <c r="C94" s="66" t="s">
        <v>238</v>
      </c>
      <c r="D94" s="92" t="s">
        <v>238</v>
      </c>
      <c r="E94" s="92" t="s">
        <v>240</v>
      </c>
      <c r="F94" s="92"/>
      <c r="G94" s="92"/>
      <c r="H94" s="92"/>
      <c r="I94" s="92" t="s">
        <v>238</v>
      </c>
    </row>
    <row r="95" spans="1:9" customFormat="1" ht="16.149999999999999" customHeight="1" x14ac:dyDescent="0.25">
      <c r="A95" s="97" t="s">
        <v>299</v>
      </c>
      <c r="B95" s="98"/>
      <c r="C95" s="66"/>
      <c r="D95" s="89"/>
      <c r="E95" s="89"/>
      <c r="F95" s="89"/>
      <c r="G95" s="89"/>
      <c r="H95" s="89"/>
      <c r="I95" s="89"/>
    </row>
    <row r="96" spans="1:9" customFormat="1" ht="16.149999999999999" customHeight="1" x14ac:dyDescent="0.25">
      <c r="A96" s="99" t="s">
        <v>300</v>
      </c>
      <c r="B96" s="100"/>
      <c r="C96" s="66"/>
      <c r="D96" s="92"/>
      <c r="E96" s="92"/>
      <c r="F96" s="92"/>
      <c r="G96" s="92"/>
      <c r="H96" s="92"/>
      <c r="I96" s="92"/>
    </row>
    <row r="97" spans="1:14" customFormat="1" ht="16.149999999999999" customHeight="1" x14ac:dyDescent="0.25">
      <c r="A97" s="99" t="s">
        <v>301</v>
      </c>
      <c r="B97" s="100"/>
      <c r="C97" s="66"/>
      <c r="D97" s="92"/>
      <c r="E97" s="92"/>
      <c r="F97" s="92"/>
      <c r="G97" s="92"/>
      <c r="H97" s="92"/>
      <c r="I97" s="92"/>
    </row>
    <row r="98" spans="1:14" customFormat="1" ht="16.149999999999999" customHeight="1" x14ac:dyDescent="0.25">
      <c r="A98" s="99" t="s">
        <v>302</v>
      </c>
      <c r="B98" s="100"/>
      <c r="C98" s="66"/>
      <c r="D98" s="92"/>
      <c r="E98" s="92"/>
      <c r="F98" s="92"/>
      <c r="G98" s="92"/>
      <c r="H98" s="92"/>
      <c r="I98" s="92"/>
    </row>
    <row r="99" spans="1:14" customFormat="1" ht="16.149999999999999" customHeight="1" x14ac:dyDescent="0.25">
      <c r="A99" s="99" t="s">
        <v>303</v>
      </c>
      <c r="B99" s="100"/>
      <c r="C99" s="66"/>
      <c r="D99" s="92"/>
      <c r="E99" s="92"/>
      <c r="F99" s="92"/>
      <c r="G99" s="92"/>
      <c r="H99" s="92"/>
      <c r="I99" s="92"/>
    </row>
    <row r="100" spans="1:14" customFormat="1" ht="16.149999999999999" customHeight="1" x14ac:dyDescent="0.25">
      <c r="A100" s="101" t="s">
        <v>304</v>
      </c>
      <c r="B100" s="100"/>
      <c r="C100" s="66"/>
      <c r="D100" s="92"/>
      <c r="E100" s="92"/>
      <c r="F100" s="92"/>
      <c r="G100" s="92"/>
      <c r="H100" s="92"/>
      <c r="I100" s="92"/>
    </row>
    <row r="101" spans="1:14" s="116" customFormat="1" ht="15.75" x14ac:dyDescent="0.25">
      <c r="A101" s="102" t="s">
        <v>305</v>
      </c>
      <c r="B101" s="83" t="s">
        <v>332</v>
      </c>
      <c r="C101" s="83" t="s">
        <v>332</v>
      </c>
      <c r="D101" s="83" t="s">
        <v>332</v>
      </c>
      <c r="E101" s="83" t="s">
        <v>333</v>
      </c>
      <c r="F101" s="83" t="s">
        <v>334</v>
      </c>
      <c r="G101" s="83" t="s">
        <v>334</v>
      </c>
      <c r="H101" s="83"/>
      <c r="I101" s="83" t="s">
        <v>238</v>
      </c>
    </row>
    <row r="102" spans="1:14" s="116" customFormat="1" ht="15.75" x14ac:dyDescent="0.25">
      <c r="A102" s="103" t="s">
        <v>306</v>
      </c>
      <c r="B102" s="83" t="s">
        <v>332</v>
      </c>
      <c r="C102" s="83" t="s">
        <v>332</v>
      </c>
      <c r="D102" s="83" t="s">
        <v>332</v>
      </c>
      <c r="E102" s="83" t="s">
        <v>333</v>
      </c>
      <c r="F102" s="83" t="s">
        <v>334</v>
      </c>
      <c r="G102" s="83" t="s">
        <v>334</v>
      </c>
      <c r="H102" s="83"/>
      <c r="I102" s="83" t="s">
        <v>238</v>
      </c>
    </row>
    <row r="103" spans="1:14" s="116" customFormat="1" ht="15.75" x14ac:dyDescent="0.25">
      <c r="A103" s="104" t="s">
        <v>307</v>
      </c>
      <c r="B103" s="83"/>
      <c r="C103" s="83"/>
      <c r="D103" s="83"/>
      <c r="E103" s="83"/>
      <c r="F103" s="83"/>
      <c r="G103" s="83"/>
      <c r="H103" s="83"/>
      <c r="I103" s="83"/>
    </row>
    <row r="105" spans="1:14" ht="15.75" x14ac:dyDescent="0.25">
      <c r="E105" s="136" t="s">
        <v>310</v>
      </c>
      <c r="F105" s="136"/>
      <c r="G105" s="136"/>
      <c r="H105" s="136"/>
      <c r="I105" s="136"/>
      <c r="J105" s="110"/>
      <c r="N105" s="55"/>
    </row>
    <row r="106" spans="1:14" ht="15.75" x14ac:dyDescent="0.25">
      <c r="E106" s="136" t="s">
        <v>9</v>
      </c>
      <c r="F106" s="136"/>
      <c r="G106" s="136"/>
      <c r="H106" s="136"/>
      <c r="I106" s="136"/>
      <c r="J106" s="110"/>
      <c r="N106" s="55"/>
    </row>
    <row r="107" spans="1:14" ht="15.75" x14ac:dyDescent="0.25">
      <c r="E107" s="136" t="s">
        <v>10</v>
      </c>
      <c r="F107" s="136"/>
      <c r="G107" s="136"/>
      <c r="H107" s="136"/>
      <c r="I107" s="136"/>
      <c r="J107" s="110"/>
      <c r="N107" s="55"/>
    </row>
    <row r="108" spans="1:14" ht="15.75" x14ac:dyDescent="0.25">
      <c r="F108" s="44"/>
      <c r="G108" s="110"/>
      <c r="H108" s="110"/>
      <c r="I108" s="110"/>
      <c r="J108" s="110"/>
      <c r="N108" s="55"/>
    </row>
    <row r="109" spans="1:14" ht="15.75" x14ac:dyDescent="0.25">
      <c r="F109" s="44"/>
      <c r="G109" s="110"/>
      <c r="H109" s="110"/>
      <c r="I109" s="110"/>
      <c r="J109" s="110"/>
      <c r="N109" s="55"/>
    </row>
    <row r="110" spans="1:14" ht="15.75" x14ac:dyDescent="0.25">
      <c r="F110" s="47"/>
      <c r="G110" s="111"/>
      <c r="H110" s="111"/>
      <c r="I110" s="111"/>
      <c r="J110" s="111"/>
      <c r="N110" s="56"/>
    </row>
    <row r="111" spans="1:14" ht="15.75" x14ac:dyDescent="0.25">
      <c r="E111" s="129" t="s">
        <v>176</v>
      </c>
      <c r="F111" s="129"/>
      <c r="G111" s="129"/>
      <c r="H111" s="129"/>
      <c r="I111" s="129"/>
      <c r="J111" s="111"/>
      <c r="N111" s="56"/>
    </row>
  </sheetData>
  <mergeCells count="17">
    <mergeCell ref="A3:C3"/>
    <mergeCell ref="A2:C2"/>
    <mergeCell ref="B8:B10"/>
    <mergeCell ref="C8:C10"/>
    <mergeCell ref="D8:I8"/>
    <mergeCell ref="D2:I2"/>
    <mergeCell ref="D3:I3"/>
    <mergeCell ref="A5:I5"/>
    <mergeCell ref="A6:I6"/>
    <mergeCell ref="E105:I105"/>
    <mergeCell ref="E106:I106"/>
    <mergeCell ref="E107:I107"/>
    <mergeCell ref="E111:I111"/>
    <mergeCell ref="D9:D10"/>
    <mergeCell ref="E9:I9"/>
    <mergeCell ref="B7:O7"/>
    <mergeCell ref="A8:A10"/>
  </mergeCells>
  <dataValidations count="113">
    <dataValidation type="whole" operator="greaterThanOrEqual" allowBlank="1" showInputMessage="1" showErrorMessage="1" errorTitle="Nhập sai dữ liệu!" error="Hãy kiểm tra: Số HS phải là số nguyên dương._x000a_Hãy nhập lại!" sqref="D95:I95 F93:I93 D94 D13:D15">
      <formula1>0</formula1>
    </dataValidation>
    <dataValidation type="whole" operator="greaterThanOrEqual" allowBlank="1" showInputMessage="1" showErrorMessage="1" errorTitle="Nhập sai dữ liệu!" error="Các ô này chỉ nhận giá trị là số nguyên dương._x000a_Hãy nhập lại!" promptTitle="Chú ý!" prompt="Chỉ nhập dữ liệu là số nguyên dương._x000a_" sqref="D93:E93">
      <formula1>0</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G13:G15">
      <formula1>MIN(E13:F13)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I13:I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H13:H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F13:F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E13:E15">
      <formula1>D13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7:G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3:G8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9:G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5:G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6:G6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2:G6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3:G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0:G7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7:G8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7:G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1:G9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9:G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5:G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1:G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7:G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3:G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9:G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5:G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1:G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6:G100">
      <formula1>MIN(E17:F17)</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E94">
      <formula1>D94</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F94">
      <formula1>D94</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H94">
      <formula1>D94</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D17:D19 D57:D89 D96:D100 D21:D23 D25:D27 D29:D31 D33:D35 D37:D39 D41:D43 D45:D47 D49:D51 D91:D92 D53:D55">
      <formula1>D$9</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E82:I82 E78:I78 E73:I74 E65:I65 E60:I61 E86:I86 E69:I69">
      <formula1>D$9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1:F92">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3:F55">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6:F100">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7:F89">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7:F59">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0:F72">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9:F51">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5:F47">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1:F43">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7:F39">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3:F35">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9:F31">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5:F27">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2:F64">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6:F68">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5:F77">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9:F81">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3:F85">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7:F19">
      <formula1>MIN(D17,F$9)</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1:F23">
      <formula1>MIN(D17,F$9)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1:E92">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3:E55">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7:E89">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0:E72">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7:E59">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2:E64">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9:E51">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5:E47">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1:E43">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7:E39">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3:E35">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9:E31">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5:E27">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6:E100">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6:E68">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5:E77">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9:E81">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3:E85">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7:E19">
      <formula1>MIN(D17,E$9)</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1:E23">
      <formula1>MIN(D17,E$9)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1:H92">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3:H55">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7:H89">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0:H72">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7:H59">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6:H100">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9:H51">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5:H47">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1:H43">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7:H39">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3:H35">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9:H31">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5:H27">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2:H64">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6:H68">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5:H77">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9:H81">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3:H85">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7:H19">
      <formula1>MIN(D17,H$9)</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1:H23">
      <formula1>MIN(D17,H$9)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1:I92">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3:I55">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0:I72">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7:I89">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7:I59">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6:I100">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9:I51">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5:I47">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1:I43">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7:I39">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3:I35">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9:I31">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5:I27">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2:I64">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6:I68">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5:I77">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9:I81">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3:I85">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7:I19">
      <formula1>MIN(D17,I$9)</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1:I23">
      <formula1>MIN(D17,I$9)</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topLeftCell="A64" workbookViewId="0">
      <selection activeCell="E70" sqref="E70"/>
    </sheetView>
  </sheetViews>
  <sheetFormatPr defaultRowHeight="15.75" x14ac:dyDescent="0.25"/>
  <cols>
    <col min="1" max="1" width="6.7109375" customWidth="1"/>
    <col min="2" max="2" width="42" customWidth="1"/>
    <col min="3" max="3" width="10" customWidth="1"/>
    <col min="4" max="4" width="11.5703125" style="16" customWidth="1"/>
    <col min="5" max="5" width="10.42578125" style="16" customWidth="1"/>
    <col min="6" max="6" width="6.28515625" style="16" customWidth="1"/>
    <col min="7" max="7" width="7.85546875" style="16" customWidth="1"/>
    <col min="8" max="8" width="6.28515625" style="16" customWidth="1"/>
    <col min="9" max="9" width="4.85546875" style="16" customWidth="1"/>
    <col min="10" max="12" width="5" customWidth="1"/>
    <col min="13" max="16" width="4.5703125" customWidth="1"/>
  </cols>
  <sheetData>
    <row r="1" spans="1:16" s="5" customFormat="1" ht="16.5" x14ac:dyDescent="0.25">
      <c r="A1" s="136" t="s">
        <v>7</v>
      </c>
      <c r="B1" s="136"/>
      <c r="D1" s="1"/>
      <c r="E1" s="1"/>
      <c r="G1" s="29" t="s">
        <v>88</v>
      </c>
      <c r="I1" s="1"/>
    </row>
    <row r="2" spans="1:16" s="5" customFormat="1" ht="16.5" x14ac:dyDescent="0.25">
      <c r="A2" s="129" t="s">
        <v>146</v>
      </c>
      <c r="B2" s="129"/>
      <c r="D2" s="1"/>
      <c r="E2" s="1"/>
      <c r="F2" s="1"/>
      <c r="G2" s="1"/>
      <c r="H2" s="1"/>
      <c r="I2" s="1"/>
    </row>
    <row r="3" spans="1:16" s="5" customFormat="1" ht="16.5" x14ac:dyDescent="0.25">
      <c r="D3" s="1"/>
      <c r="E3" s="1"/>
      <c r="F3" s="1"/>
      <c r="G3" s="1"/>
      <c r="H3" s="1"/>
      <c r="I3" s="1"/>
    </row>
    <row r="4" spans="1:16" x14ac:dyDescent="0.25">
      <c r="A4" s="129" t="s">
        <v>0</v>
      </c>
      <c r="B4" s="129"/>
      <c r="C4" s="129"/>
      <c r="D4" s="129"/>
      <c r="E4" s="129"/>
      <c r="F4" s="129"/>
      <c r="G4" s="129"/>
      <c r="H4" s="129"/>
      <c r="I4" s="15"/>
      <c r="J4" s="15"/>
      <c r="K4" s="15"/>
      <c r="L4" s="15"/>
      <c r="M4" s="15"/>
      <c r="N4" s="15"/>
      <c r="O4" s="15"/>
      <c r="P4" s="15"/>
    </row>
    <row r="5" spans="1:16" s="13" customFormat="1" ht="15.75" customHeight="1" x14ac:dyDescent="0.25">
      <c r="A5" s="117" t="s">
        <v>312</v>
      </c>
      <c r="B5" s="117"/>
      <c r="C5" s="117"/>
      <c r="D5" s="117"/>
      <c r="E5" s="117"/>
      <c r="F5" s="117"/>
      <c r="G5" s="117"/>
      <c r="H5" s="117"/>
      <c r="I5" s="18"/>
      <c r="J5" s="18"/>
      <c r="K5" s="18"/>
      <c r="L5" s="18"/>
      <c r="M5" s="18"/>
      <c r="N5" s="18"/>
      <c r="O5" s="18"/>
      <c r="P5" s="18"/>
    </row>
    <row r="6" spans="1:16" s="13" customFormat="1" x14ac:dyDescent="0.25">
      <c r="A6" s="17"/>
      <c r="B6" s="17"/>
      <c r="C6" s="17"/>
      <c r="D6" s="17"/>
      <c r="E6" s="17"/>
      <c r="F6" s="17"/>
      <c r="G6" s="17"/>
      <c r="H6" s="17"/>
      <c r="I6" s="17"/>
      <c r="J6" s="17"/>
      <c r="K6" s="17"/>
      <c r="L6" s="17"/>
      <c r="M6" s="17"/>
      <c r="N6" s="17"/>
      <c r="O6" s="17"/>
      <c r="P6" s="17"/>
    </row>
    <row r="7" spans="1:16" s="13" customFormat="1" x14ac:dyDescent="0.25">
      <c r="A7" s="34" t="s">
        <v>1</v>
      </c>
      <c r="B7" s="34" t="s">
        <v>2</v>
      </c>
      <c r="C7" s="34" t="s">
        <v>13</v>
      </c>
      <c r="D7" s="128" t="s">
        <v>14</v>
      </c>
      <c r="E7" s="128"/>
      <c r="F7" s="128"/>
      <c r="G7" s="128"/>
      <c r="H7" s="17"/>
      <c r="I7" s="17"/>
      <c r="J7" s="17"/>
      <c r="K7" s="17"/>
      <c r="L7" s="17"/>
      <c r="M7" s="17"/>
      <c r="N7" s="17"/>
      <c r="O7" s="17"/>
      <c r="P7" s="17"/>
    </row>
    <row r="8" spans="1:16" s="13" customFormat="1" ht="34.5" customHeight="1" x14ac:dyDescent="0.25">
      <c r="A8" s="34" t="s">
        <v>3</v>
      </c>
      <c r="B8" s="8" t="s">
        <v>89</v>
      </c>
      <c r="C8" s="41" t="s">
        <v>186</v>
      </c>
      <c r="D8" s="147" t="s">
        <v>90</v>
      </c>
      <c r="E8" s="147"/>
      <c r="F8" s="147"/>
      <c r="G8" s="147"/>
      <c r="H8" s="17"/>
      <c r="I8" s="17"/>
      <c r="J8" s="17"/>
      <c r="K8" s="17"/>
      <c r="L8" s="17"/>
      <c r="M8" s="17"/>
      <c r="N8" s="17"/>
      <c r="O8" s="17"/>
      <c r="P8" s="17"/>
    </row>
    <row r="9" spans="1:16" s="13" customFormat="1" x14ac:dyDescent="0.25">
      <c r="A9" s="34" t="s">
        <v>4</v>
      </c>
      <c r="B9" s="8" t="s">
        <v>15</v>
      </c>
      <c r="C9" s="35"/>
      <c r="D9" s="147" t="s">
        <v>16</v>
      </c>
      <c r="E9" s="147"/>
      <c r="F9" s="147"/>
      <c r="G9" s="147"/>
      <c r="H9" s="17"/>
      <c r="I9" s="17"/>
      <c r="J9" s="17"/>
      <c r="K9" s="17"/>
      <c r="L9" s="17"/>
      <c r="M9" s="17"/>
      <c r="N9" s="17"/>
      <c r="O9" s="17"/>
      <c r="P9" s="17"/>
    </row>
    <row r="10" spans="1:16" s="13" customFormat="1" x14ac:dyDescent="0.25">
      <c r="A10" s="35">
        <v>1</v>
      </c>
      <c r="B10" s="4" t="s">
        <v>17</v>
      </c>
      <c r="C10" s="35">
        <v>30</v>
      </c>
      <c r="D10" s="147" t="s">
        <v>16</v>
      </c>
      <c r="E10" s="147"/>
      <c r="F10" s="147"/>
      <c r="G10" s="147"/>
      <c r="H10" s="17"/>
      <c r="I10" s="17"/>
      <c r="J10" s="17"/>
      <c r="K10" s="17"/>
      <c r="L10" s="17"/>
      <c r="M10" s="17"/>
      <c r="N10" s="17"/>
      <c r="O10" s="17"/>
      <c r="P10" s="17"/>
    </row>
    <row r="11" spans="1:16" s="13" customFormat="1" x14ac:dyDescent="0.25">
      <c r="A11" s="35">
        <v>2</v>
      </c>
      <c r="B11" s="4" t="s">
        <v>18</v>
      </c>
      <c r="C11" s="35"/>
      <c r="D11" s="147"/>
      <c r="E11" s="147"/>
      <c r="F11" s="147"/>
      <c r="G11" s="147"/>
      <c r="H11" s="17"/>
      <c r="I11" s="17"/>
      <c r="J11" s="17"/>
      <c r="K11" s="17"/>
      <c r="L11" s="17"/>
      <c r="M11" s="17"/>
      <c r="N11" s="17"/>
      <c r="O11" s="17"/>
      <c r="P11" s="17"/>
    </row>
    <row r="12" spans="1:16" s="13" customFormat="1" x14ac:dyDescent="0.25">
      <c r="A12" s="35">
        <v>3</v>
      </c>
      <c r="B12" s="4" t="s">
        <v>19</v>
      </c>
      <c r="C12" s="35"/>
      <c r="D12" s="147" t="s">
        <v>16</v>
      </c>
      <c r="E12" s="147"/>
      <c r="F12" s="147"/>
      <c r="G12" s="147"/>
      <c r="H12" s="17"/>
      <c r="I12" s="17"/>
      <c r="J12" s="17"/>
      <c r="K12" s="17"/>
      <c r="L12" s="17"/>
      <c r="M12" s="17"/>
      <c r="N12" s="17"/>
      <c r="O12" s="17"/>
      <c r="P12" s="17"/>
    </row>
    <row r="13" spans="1:16" s="13" customFormat="1" x14ac:dyDescent="0.25">
      <c r="A13" s="35">
        <v>4</v>
      </c>
      <c r="B13" s="4" t="s">
        <v>91</v>
      </c>
      <c r="C13" s="35"/>
      <c r="D13" s="147" t="s">
        <v>16</v>
      </c>
      <c r="E13" s="147"/>
      <c r="F13" s="147"/>
      <c r="G13" s="147"/>
      <c r="H13" s="17"/>
      <c r="I13" s="17"/>
      <c r="J13" s="17"/>
      <c r="K13" s="17"/>
      <c r="L13" s="17"/>
      <c r="M13" s="17"/>
      <c r="N13" s="17"/>
      <c r="O13" s="17"/>
      <c r="P13" s="17"/>
    </row>
    <row r="14" spans="1:16" s="13" customFormat="1" x14ac:dyDescent="0.25">
      <c r="A14" s="34" t="s">
        <v>5</v>
      </c>
      <c r="B14" s="8" t="s">
        <v>92</v>
      </c>
      <c r="C14" s="35"/>
      <c r="D14" s="147" t="s">
        <v>16</v>
      </c>
      <c r="E14" s="147"/>
      <c r="F14" s="147"/>
      <c r="G14" s="147"/>
      <c r="H14" s="17"/>
      <c r="I14" s="17"/>
      <c r="J14" s="17"/>
      <c r="K14" s="17"/>
      <c r="L14" s="17"/>
      <c r="M14" s="17"/>
      <c r="N14" s="17"/>
      <c r="O14" s="17"/>
      <c r="P14" s="17"/>
    </row>
    <row r="15" spans="1:16" s="13" customFormat="1" ht="18.75" x14ac:dyDescent="0.25">
      <c r="A15" s="34" t="s">
        <v>6</v>
      </c>
      <c r="B15" s="8" t="s">
        <v>93</v>
      </c>
      <c r="C15" s="43" t="s">
        <v>164</v>
      </c>
      <c r="D15" s="151">
        <v>21.01</v>
      </c>
      <c r="E15" s="151"/>
      <c r="F15" s="151"/>
      <c r="G15" s="151"/>
      <c r="H15" s="17"/>
      <c r="I15" s="17"/>
      <c r="J15" s="17"/>
      <c r="K15" s="17"/>
      <c r="L15" s="17"/>
      <c r="M15" s="17"/>
      <c r="N15" s="17"/>
      <c r="O15" s="17"/>
      <c r="P15" s="17"/>
    </row>
    <row r="16" spans="1:16" s="13" customFormat="1" ht="18.75" x14ac:dyDescent="0.25">
      <c r="A16" s="34" t="s">
        <v>11</v>
      </c>
      <c r="B16" s="8" t="s">
        <v>94</v>
      </c>
      <c r="C16" s="36" t="s">
        <v>163</v>
      </c>
      <c r="D16" s="152">
        <f>7067/388</f>
        <v>18.213917525773194</v>
      </c>
      <c r="E16" s="152"/>
      <c r="F16" s="152"/>
      <c r="G16" s="152"/>
      <c r="H16" s="17"/>
      <c r="I16" s="17"/>
      <c r="J16" s="17"/>
      <c r="K16" s="17"/>
      <c r="L16" s="17"/>
      <c r="M16" s="17"/>
      <c r="N16" s="17"/>
      <c r="O16" s="17"/>
      <c r="P16" s="17"/>
    </row>
    <row r="17" spans="1:16" s="13" customFormat="1" x14ac:dyDescent="0.25">
      <c r="A17" s="34" t="s">
        <v>12</v>
      </c>
      <c r="B17" s="8" t="s">
        <v>95</v>
      </c>
      <c r="C17" s="36">
        <f>SUM(C18:C26)</f>
        <v>0</v>
      </c>
      <c r="D17" s="151">
        <f>C17/388</f>
        <v>0</v>
      </c>
      <c r="E17" s="151"/>
      <c r="F17" s="151"/>
      <c r="G17" s="151"/>
      <c r="H17" s="17"/>
      <c r="I17" s="17"/>
      <c r="J17" s="17"/>
      <c r="K17" s="17"/>
      <c r="L17" s="17"/>
      <c r="M17" s="17"/>
      <c r="N17" s="17"/>
      <c r="O17" s="17"/>
      <c r="P17" s="17"/>
    </row>
    <row r="18" spans="1:16" s="13" customFormat="1" ht="18.75" x14ac:dyDescent="0.25">
      <c r="A18" s="35">
        <v>1</v>
      </c>
      <c r="B18" s="4" t="s">
        <v>96</v>
      </c>
      <c r="C18" s="36" t="s">
        <v>165</v>
      </c>
      <c r="D18" s="147"/>
      <c r="E18" s="147"/>
      <c r="F18" s="147"/>
      <c r="G18" s="147"/>
      <c r="H18" s="17"/>
      <c r="I18" s="17"/>
      <c r="J18" s="17"/>
      <c r="K18" s="17"/>
      <c r="L18" s="17"/>
      <c r="M18" s="17"/>
      <c r="N18" s="17"/>
      <c r="O18" s="17"/>
      <c r="P18" s="17"/>
    </row>
    <row r="19" spans="1:16" s="13" customFormat="1" ht="18.75" x14ac:dyDescent="0.25">
      <c r="A19" s="35">
        <v>2</v>
      </c>
      <c r="B19" s="4" t="s">
        <v>97</v>
      </c>
      <c r="C19" s="36" t="s">
        <v>166</v>
      </c>
      <c r="D19" s="147"/>
      <c r="E19" s="147"/>
      <c r="F19" s="147"/>
      <c r="G19" s="147"/>
      <c r="H19" s="17"/>
      <c r="I19" s="17"/>
      <c r="J19" s="17"/>
      <c r="K19" s="17"/>
      <c r="L19" s="17"/>
      <c r="M19" s="17"/>
      <c r="N19" s="17"/>
      <c r="O19" s="17"/>
      <c r="P19" s="17"/>
    </row>
    <row r="20" spans="1:16" s="13" customFormat="1" ht="34.5" x14ac:dyDescent="0.25">
      <c r="A20" s="35">
        <v>3</v>
      </c>
      <c r="B20" s="9" t="s">
        <v>98</v>
      </c>
      <c r="C20" s="36" t="s">
        <v>162</v>
      </c>
      <c r="D20" s="147"/>
      <c r="E20" s="147"/>
      <c r="F20" s="147"/>
      <c r="G20" s="147"/>
      <c r="H20" s="17"/>
      <c r="I20" s="17"/>
      <c r="J20" s="17"/>
      <c r="K20" s="17"/>
      <c r="L20" s="17"/>
      <c r="M20" s="17"/>
      <c r="N20" s="17"/>
      <c r="O20" s="17"/>
      <c r="P20" s="17"/>
    </row>
    <row r="21" spans="1:16" s="13" customFormat="1" ht="18.75" x14ac:dyDescent="0.25">
      <c r="A21" s="35">
        <v>4</v>
      </c>
      <c r="B21" s="9" t="s">
        <v>99</v>
      </c>
      <c r="C21" s="36" t="s">
        <v>167</v>
      </c>
      <c r="D21" s="147"/>
      <c r="E21" s="147"/>
      <c r="F21" s="147"/>
      <c r="G21" s="147"/>
      <c r="H21" s="17"/>
      <c r="I21" s="17"/>
      <c r="J21" s="17"/>
      <c r="K21" s="17"/>
      <c r="L21" s="17"/>
      <c r="M21" s="17"/>
      <c r="N21" s="17"/>
      <c r="O21" s="17"/>
      <c r="P21" s="17"/>
    </row>
    <row r="22" spans="1:16" s="13" customFormat="1" ht="18.75" x14ac:dyDescent="0.25">
      <c r="A22" s="35">
        <v>5</v>
      </c>
      <c r="B22" s="9" t="s">
        <v>100</v>
      </c>
      <c r="C22" s="36" t="s">
        <v>167</v>
      </c>
      <c r="D22" s="147"/>
      <c r="E22" s="147"/>
      <c r="F22" s="147"/>
      <c r="G22" s="147"/>
      <c r="H22" s="17"/>
      <c r="I22" s="17"/>
      <c r="J22" s="17"/>
      <c r="K22" s="17"/>
      <c r="L22" s="17"/>
      <c r="M22" s="17"/>
      <c r="N22" s="17"/>
      <c r="O22" s="17"/>
      <c r="P22" s="17"/>
    </row>
    <row r="23" spans="1:16" s="13" customFormat="1" ht="18.75" x14ac:dyDescent="0.25">
      <c r="A23" s="35">
        <v>6</v>
      </c>
      <c r="B23" s="9" t="s">
        <v>101</v>
      </c>
      <c r="C23" s="42" t="s">
        <v>167</v>
      </c>
      <c r="D23" s="147"/>
      <c r="E23" s="147"/>
      <c r="F23" s="147"/>
      <c r="G23" s="147"/>
      <c r="H23" s="17"/>
      <c r="I23" s="17"/>
      <c r="J23" s="17"/>
      <c r="K23" s="17"/>
      <c r="L23" s="17"/>
      <c r="M23" s="17"/>
      <c r="N23" s="17"/>
      <c r="O23" s="17"/>
      <c r="P23" s="17"/>
    </row>
    <row r="24" spans="1:16" s="13" customFormat="1" ht="18.75" x14ac:dyDescent="0.25">
      <c r="A24" s="35">
        <v>7</v>
      </c>
      <c r="B24" s="9" t="s">
        <v>102</v>
      </c>
      <c r="C24" s="42" t="s">
        <v>166</v>
      </c>
      <c r="D24" s="147"/>
      <c r="E24" s="147"/>
      <c r="F24" s="147"/>
      <c r="G24" s="147"/>
      <c r="H24" s="17"/>
      <c r="I24" s="17"/>
      <c r="J24" s="17"/>
      <c r="K24" s="17"/>
      <c r="L24" s="17"/>
      <c r="M24" s="17"/>
      <c r="N24" s="17"/>
      <c r="O24" s="17"/>
      <c r="P24" s="17"/>
    </row>
    <row r="25" spans="1:16" s="13" customFormat="1" ht="34.5" x14ac:dyDescent="0.25">
      <c r="A25" s="35">
        <v>8</v>
      </c>
      <c r="B25" s="9" t="s">
        <v>103</v>
      </c>
      <c r="C25" s="42" t="s">
        <v>168</v>
      </c>
      <c r="D25" s="147"/>
      <c r="E25" s="147"/>
      <c r="F25" s="147"/>
      <c r="G25" s="147"/>
      <c r="H25" s="17"/>
      <c r="I25" s="17"/>
      <c r="J25" s="17"/>
      <c r="K25" s="17"/>
      <c r="L25" s="17"/>
      <c r="M25" s="17"/>
      <c r="N25" s="17"/>
      <c r="O25" s="17"/>
      <c r="P25" s="17"/>
    </row>
    <row r="26" spans="1:16" s="13" customFormat="1" ht="34.5" x14ac:dyDescent="0.25">
      <c r="A26" s="35">
        <v>9</v>
      </c>
      <c r="B26" s="9" t="s">
        <v>104</v>
      </c>
      <c r="C26" s="42" t="s">
        <v>169</v>
      </c>
      <c r="D26" s="147"/>
      <c r="E26" s="147"/>
      <c r="F26" s="147"/>
      <c r="G26" s="147"/>
      <c r="H26" s="17"/>
      <c r="I26" s="17"/>
      <c r="J26" s="17"/>
      <c r="K26" s="17"/>
      <c r="L26" s="17"/>
      <c r="M26" s="17"/>
      <c r="N26" s="17"/>
      <c r="O26" s="17"/>
      <c r="P26" s="17"/>
    </row>
    <row r="27" spans="1:16" s="13" customFormat="1" ht="31.5" x14ac:dyDescent="0.25">
      <c r="A27" s="34" t="s">
        <v>20</v>
      </c>
      <c r="B27" s="8" t="s">
        <v>105</v>
      </c>
      <c r="C27" s="35"/>
      <c r="D27" s="147" t="s">
        <v>106</v>
      </c>
      <c r="E27" s="147"/>
      <c r="F27" s="147"/>
      <c r="G27" s="147"/>
      <c r="H27" s="17"/>
      <c r="I27" s="17"/>
      <c r="J27" s="17"/>
      <c r="K27" s="17"/>
      <c r="L27" s="17"/>
      <c r="M27" s="17"/>
      <c r="N27" s="17"/>
      <c r="O27" s="17"/>
      <c r="P27" s="17"/>
    </row>
    <row r="28" spans="1:16" s="13" customFormat="1" ht="31.5" x14ac:dyDescent="0.25">
      <c r="A28" s="35">
        <v>1</v>
      </c>
      <c r="B28" s="4" t="s">
        <v>107</v>
      </c>
      <c r="C28" s="35">
        <f>SUM(C29:C33)</f>
        <v>29</v>
      </c>
      <c r="D28" s="147" t="s">
        <v>187</v>
      </c>
      <c r="E28" s="147"/>
      <c r="F28" s="147"/>
      <c r="G28" s="147"/>
      <c r="H28" s="17"/>
      <c r="I28" s="17"/>
      <c r="J28" s="17"/>
      <c r="K28" s="17"/>
      <c r="L28" s="17"/>
      <c r="M28" s="17"/>
      <c r="N28" s="17"/>
      <c r="O28" s="17"/>
      <c r="P28" s="17"/>
    </row>
    <row r="29" spans="1:16" s="13" customFormat="1" x14ac:dyDescent="0.25">
      <c r="A29" s="35">
        <v>1.1000000000000001</v>
      </c>
      <c r="B29" s="4" t="s">
        <v>108</v>
      </c>
      <c r="C29" s="54">
        <v>5</v>
      </c>
      <c r="D29" s="150" t="s">
        <v>188</v>
      </c>
      <c r="E29" s="150"/>
      <c r="F29" s="150"/>
      <c r="G29" s="150"/>
      <c r="H29" s="17"/>
      <c r="I29" s="17"/>
      <c r="J29" s="17"/>
      <c r="K29" s="17"/>
      <c r="L29" s="17"/>
      <c r="M29" s="17"/>
      <c r="N29" s="17"/>
      <c r="O29" s="17"/>
      <c r="P29" s="17"/>
    </row>
    <row r="30" spans="1:16" s="13" customFormat="1" x14ac:dyDescent="0.25">
      <c r="A30" s="35">
        <v>1.2</v>
      </c>
      <c r="B30" s="4" t="s">
        <v>109</v>
      </c>
      <c r="C30" s="54">
        <v>5</v>
      </c>
      <c r="D30" s="150">
        <v>45417</v>
      </c>
      <c r="E30" s="150"/>
      <c r="F30" s="150"/>
      <c r="G30" s="150"/>
      <c r="H30" s="17"/>
      <c r="I30" s="17"/>
      <c r="J30" s="17"/>
      <c r="K30" s="17"/>
      <c r="L30" s="17"/>
      <c r="M30" s="17"/>
      <c r="N30" s="17"/>
      <c r="O30" s="17"/>
      <c r="P30" s="17"/>
    </row>
    <row r="31" spans="1:16" s="13" customFormat="1" x14ac:dyDescent="0.25">
      <c r="A31" s="35">
        <v>1.3</v>
      </c>
      <c r="B31" s="4" t="s">
        <v>110</v>
      </c>
      <c r="C31" s="54">
        <v>6</v>
      </c>
      <c r="D31" s="150">
        <v>44718</v>
      </c>
      <c r="E31" s="150"/>
      <c r="F31" s="150"/>
      <c r="G31" s="150"/>
      <c r="H31" s="17"/>
      <c r="I31" s="17"/>
      <c r="J31" s="17"/>
      <c r="K31" s="17"/>
      <c r="L31" s="17"/>
      <c r="M31" s="17"/>
      <c r="N31" s="17"/>
      <c r="O31" s="17"/>
      <c r="P31" s="17"/>
    </row>
    <row r="32" spans="1:16" s="13" customFormat="1" x14ac:dyDescent="0.25">
      <c r="A32" s="35">
        <v>1.4</v>
      </c>
      <c r="B32" s="4" t="s">
        <v>111</v>
      </c>
      <c r="C32" s="54">
        <v>7</v>
      </c>
      <c r="D32" s="150">
        <v>44718</v>
      </c>
      <c r="E32" s="150"/>
      <c r="F32" s="150"/>
      <c r="G32" s="150"/>
      <c r="H32" s="17"/>
      <c r="I32" s="17"/>
      <c r="J32" s="17"/>
      <c r="K32" s="17"/>
      <c r="L32" s="17"/>
      <c r="M32" s="17"/>
      <c r="N32" s="17"/>
      <c r="O32" s="17"/>
      <c r="P32" s="17"/>
    </row>
    <row r="33" spans="1:16" s="13" customFormat="1" x14ac:dyDescent="0.25">
      <c r="A33" s="35">
        <v>1.5</v>
      </c>
      <c r="B33" s="4" t="s">
        <v>112</v>
      </c>
      <c r="C33" s="54">
        <v>6</v>
      </c>
      <c r="D33" s="150">
        <v>44718</v>
      </c>
      <c r="E33" s="150"/>
      <c r="F33" s="150"/>
      <c r="G33" s="150"/>
      <c r="H33" s="17"/>
      <c r="I33" s="17"/>
      <c r="J33" s="17"/>
      <c r="K33" s="17"/>
      <c r="L33" s="17"/>
      <c r="M33" s="17"/>
      <c r="N33" s="17"/>
      <c r="O33" s="17"/>
      <c r="P33" s="17"/>
    </row>
    <row r="34" spans="1:16" s="13" customFormat="1" ht="31.5" x14ac:dyDescent="0.25">
      <c r="A34" s="35">
        <v>2</v>
      </c>
      <c r="B34" s="4" t="s">
        <v>113</v>
      </c>
      <c r="C34" s="35">
        <v>0</v>
      </c>
      <c r="D34" s="147"/>
      <c r="E34" s="147"/>
      <c r="F34" s="147"/>
      <c r="G34" s="147"/>
      <c r="H34" s="17"/>
      <c r="I34" s="17"/>
      <c r="J34" s="17"/>
      <c r="K34" s="17"/>
      <c r="L34" s="17"/>
      <c r="M34" s="17"/>
      <c r="N34" s="17"/>
      <c r="O34" s="17"/>
      <c r="P34" s="17"/>
    </row>
    <row r="35" spans="1:16" s="13" customFormat="1" x14ac:dyDescent="0.25">
      <c r="A35" s="35">
        <v>2.1</v>
      </c>
      <c r="B35" s="4" t="s">
        <v>108</v>
      </c>
      <c r="C35" s="35">
        <v>0</v>
      </c>
      <c r="D35" s="147"/>
      <c r="E35" s="147"/>
      <c r="F35" s="147"/>
      <c r="G35" s="147"/>
      <c r="H35" s="17"/>
      <c r="I35" s="17"/>
      <c r="J35" s="17"/>
      <c r="K35" s="17"/>
      <c r="L35" s="17"/>
      <c r="M35" s="17"/>
      <c r="N35" s="17"/>
      <c r="O35" s="17"/>
      <c r="P35" s="17"/>
    </row>
    <row r="36" spans="1:16" s="13" customFormat="1" x14ac:dyDescent="0.25">
      <c r="A36" s="35">
        <v>2.2000000000000002</v>
      </c>
      <c r="B36" s="4" t="s">
        <v>109</v>
      </c>
      <c r="C36" s="35">
        <v>0</v>
      </c>
      <c r="D36" s="147"/>
      <c r="E36" s="147"/>
      <c r="F36" s="147"/>
      <c r="G36" s="147"/>
      <c r="H36" s="17"/>
      <c r="I36" s="17"/>
      <c r="J36" s="17"/>
      <c r="K36" s="17"/>
      <c r="L36" s="17"/>
      <c r="M36" s="17"/>
      <c r="N36" s="17"/>
      <c r="O36" s="17"/>
      <c r="P36" s="17"/>
    </row>
    <row r="37" spans="1:16" s="13" customFormat="1" x14ac:dyDescent="0.25">
      <c r="A37" s="35">
        <v>2.2999999999999998</v>
      </c>
      <c r="B37" s="4" t="s">
        <v>110</v>
      </c>
      <c r="C37" s="35">
        <v>0</v>
      </c>
      <c r="D37" s="147"/>
      <c r="E37" s="147"/>
      <c r="F37" s="147"/>
      <c r="G37" s="147"/>
      <c r="H37" s="17"/>
      <c r="I37" s="17"/>
      <c r="J37" s="17"/>
      <c r="K37" s="17"/>
      <c r="L37" s="17"/>
      <c r="M37" s="17"/>
      <c r="N37" s="17"/>
      <c r="O37" s="17"/>
      <c r="P37" s="17"/>
    </row>
    <row r="38" spans="1:16" s="13" customFormat="1" x14ac:dyDescent="0.25">
      <c r="A38" s="35">
        <v>2.4</v>
      </c>
      <c r="B38" s="4" t="s">
        <v>111</v>
      </c>
      <c r="C38" s="35">
        <v>0</v>
      </c>
      <c r="D38" s="147"/>
      <c r="E38" s="147"/>
      <c r="F38" s="147"/>
      <c r="G38" s="147"/>
      <c r="H38" s="17"/>
      <c r="I38" s="17"/>
      <c r="J38" s="17"/>
      <c r="K38" s="17"/>
      <c r="L38" s="17"/>
      <c r="M38" s="17"/>
      <c r="N38" s="17"/>
      <c r="O38" s="17"/>
      <c r="P38" s="17"/>
    </row>
    <row r="39" spans="1:16" x14ac:dyDescent="0.25">
      <c r="A39" s="35">
        <v>2.5</v>
      </c>
      <c r="B39" s="4" t="s">
        <v>112</v>
      </c>
      <c r="C39" s="35">
        <v>0</v>
      </c>
      <c r="D39" s="147"/>
      <c r="E39" s="147"/>
      <c r="F39" s="147"/>
      <c r="G39" s="147"/>
      <c r="H39" s="10"/>
      <c r="I39" s="10"/>
    </row>
    <row r="40" spans="1:16" ht="31.5" x14ac:dyDescent="0.25">
      <c r="A40" s="34" t="s">
        <v>21</v>
      </c>
      <c r="B40" s="8" t="s">
        <v>114</v>
      </c>
      <c r="C40" s="109">
        <v>72</v>
      </c>
      <c r="D40" s="149" t="s">
        <v>189</v>
      </c>
      <c r="E40" s="149"/>
      <c r="F40" s="149"/>
      <c r="G40" s="149"/>
      <c r="H40" s="10"/>
      <c r="I40" s="10"/>
    </row>
    <row r="41" spans="1:16" ht="31.5" customHeight="1" x14ac:dyDescent="0.25">
      <c r="A41" s="34" t="s">
        <v>22</v>
      </c>
      <c r="B41" s="8" t="s">
        <v>115</v>
      </c>
      <c r="C41" s="109"/>
      <c r="D41" s="149" t="s">
        <v>116</v>
      </c>
      <c r="E41" s="149"/>
      <c r="F41" s="149"/>
      <c r="G41" s="149"/>
      <c r="H41" s="10"/>
      <c r="I41" s="10"/>
    </row>
    <row r="42" spans="1:16" x14ac:dyDescent="0.25">
      <c r="A42" s="35">
        <v>1</v>
      </c>
      <c r="B42" s="4" t="s">
        <v>117</v>
      </c>
      <c r="C42" s="109">
        <v>2</v>
      </c>
      <c r="D42" s="149"/>
      <c r="E42" s="149"/>
      <c r="F42" s="149"/>
      <c r="G42" s="149"/>
      <c r="H42" s="10"/>
      <c r="I42" s="10"/>
    </row>
    <row r="43" spans="1:16" x14ac:dyDescent="0.25">
      <c r="A43" s="35">
        <v>2</v>
      </c>
      <c r="B43" s="4" t="s">
        <v>118</v>
      </c>
      <c r="C43" s="109">
        <v>2</v>
      </c>
      <c r="D43" s="149"/>
      <c r="E43" s="149"/>
      <c r="F43" s="149"/>
      <c r="G43" s="149"/>
      <c r="H43" s="10"/>
      <c r="I43" s="10"/>
    </row>
    <row r="44" spans="1:16" x14ac:dyDescent="0.25">
      <c r="A44" s="35">
        <v>3</v>
      </c>
      <c r="B44" s="4" t="s">
        <v>119</v>
      </c>
      <c r="C44" s="109">
        <v>2</v>
      </c>
      <c r="D44" s="149"/>
      <c r="E44" s="149"/>
      <c r="F44" s="149"/>
      <c r="G44" s="149"/>
      <c r="H44" s="10"/>
      <c r="I44" s="10"/>
    </row>
    <row r="45" spans="1:16" x14ac:dyDescent="0.25">
      <c r="A45" s="35">
        <v>4</v>
      </c>
      <c r="B45" s="4" t="s">
        <v>120</v>
      </c>
      <c r="C45" s="109">
        <v>29</v>
      </c>
      <c r="D45" s="149"/>
      <c r="E45" s="149"/>
      <c r="F45" s="149"/>
      <c r="G45" s="149"/>
      <c r="H45" s="10"/>
      <c r="I45" s="10"/>
    </row>
    <row r="46" spans="1:16" x14ac:dyDescent="0.25">
      <c r="A46" s="35">
        <v>5</v>
      </c>
      <c r="B46" s="4" t="s">
        <v>173</v>
      </c>
      <c r="C46" s="109">
        <v>29</v>
      </c>
      <c r="D46" s="149"/>
      <c r="E46" s="149"/>
      <c r="F46" s="149"/>
      <c r="G46" s="149"/>
      <c r="H46" s="10"/>
      <c r="I46" s="10"/>
    </row>
    <row r="47" spans="1:16" x14ac:dyDescent="0.25">
      <c r="A47" s="35">
        <v>6</v>
      </c>
      <c r="B47" s="4" t="s">
        <v>121</v>
      </c>
      <c r="C47" s="35"/>
      <c r="D47" s="149"/>
      <c r="E47" s="149"/>
      <c r="F47" s="149"/>
      <c r="G47" s="149"/>
      <c r="H47" s="10"/>
      <c r="I47" s="10"/>
    </row>
    <row r="48" spans="1:16" x14ac:dyDescent="0.25">
      <c r="A48" s="10"/>
      <c r="B48" s="10"/>
      <c r="C48" s="10"/>
      <c r="D48" s="10"/>
      <c r="E48" s="10"/>
      <c r="F48" s="10"/>
      <c r="G48" s="10"/>
      <c r="H48" s="10"/>
      <c r="I48" s="10"/>
    </row>
    <row r="49" spans="1:9" ht="34.5" customHeight="1" x14ac:dyDescent="0.25">
      <c r="A49" s="3"/>
      <c r="B49" s="3" t="s">
        <v>2</v>
      </c>
      <c r="C49" s="147" t="s">
        <v>24</v>
      </c>
      <c r="D49" s="147"/>
      <c r="E49" s="147"/>
      <c r="F49" s="147"/>
      <c r="G49" s="147"/>
      <c r="H49" s="10"/>
      <c r="I49" s="10"/>
    </row>
    <row r="50" spans="1:9" x14ac:dyDescent="0.25">
      <c r="A50" s="2" t="s">
        <v>23</v>
      </c>
      <c r="B50" s="8" t="s">
        <v>122</v>
      </c>
      <c r="C50" s="147">
        <v>180</v>
      </c>
      <c r="D50" s="147"/>
      <c r="E50" s="147"/>
      <c r="F50" s="147"/>
      <c r="G50" s="147"/>
      <c r="H50" s="10"/>
      <c r="I50" s="10"/>
    </row>
    <row r="51" spans="1:9" x14ac:dyDescent="0.25">
      <c r="A51" s="2" t="s">
        <v>25</v>
      </c>
      <c r="B51" s="8" t="s">
        <v>123</v>
      </c>
      <c r="C51" s="147">
        <v>310</v>
      </c>
      <c r="D51" s="147"/>
      <c r="E51" s="147"/>
      <c r="F51" s="147"/>
      <c r="G51" s="147"/>
      <c r="H51" s="10"/>
      <c r="I51" s="10"/>
    </row>
    <row r="52" spans="1:9" x14ac:dyDescent="0.25">
      <c r="A52" s="10"/>
      <c r="B52" s="10"/>
      <c r="C52" s="10"/>
      <c r="D52" s="10"/>
      <c r="E52" s="10"/>
      <c r="F52" s="10"/>
      <c r="G52" s="10"/>
      <c r="H52" s="10"/>
      <c r="I52" s="10"/>
    </row>
    <row r="53" spans="1:9" ht="54" x14ac:dyDescent="0.25">
      <c r="A53" s="3"/>
      <c r="B53" s="3" t="s">
        <v>2</v>
      </c>
      <c r="C53" s="14" t="s">
        <v>132</v>
      </c>
      <c r="D53" s="14" t="s">
        <v>124</v>
      </c>
      <c r="E53" s="148" t="s">
        <v>125</v>
      </c>
      <c r="F53" s="148"/>
      <c r="G53" s="148"/>
      <c r="H53" s="10"/>
      <c r="I53" s="10"/>
    </row>
    <row r="54" spans="1:9" x14ac:dyDescent="0.25">
      <c r="A54" s="2" t="s">
        <v>35</v>
      </c>
      <c r="B54" s="8" t="s">
        <v>126</v>
      </c>
      <c r="C54" s="3"/>
      <c r="D54" s="3"/>
      <c r="E54" s="147"/>
      <c r="F54" s="147"/>
      <c r="G54" s="147"/>
      <c r="H54" s="10"/>
      <c r="I54" s="10"/>
    </row>
    <row r="55" spans="1:9" x14ac:dyDescent="0.25">
      <c r="A55" s="2" t="s">
        <v>37</v>
      </c>
      <c r="B55" s="8" t="s">
        <v>127</v>
      </c>
      <c r="C55" s="3"/>
      <c r="D55" s="3"/>
      <c r="E55" s="147"/>
      <c r="F55" s="147"/>
      <c r="G55" s="147"/>
      <c r="H55" s="10"/>
      <c r="I55" s="10"/>
    </row>
    <row r="56" spans="1:9" x14ac:dyDescent="0.25">
      <c r="A56" s="10"/>
      <c r="B56" s="10"/>
      <c r="C56" s="10"/>
      <c r="D56" s="10"/>
      <c r="E56" s="10"/>
      <c r="F56" s="10"/>
      <c r="G56" s="10"/>
      <c r="H56" s="10"/>
      <c r="I56" s="10"/>
    </row>
    <row r="57" spans="1:9" ht="31.5" x14ac:dyDescent="0.25">
      <c r="A57" s="128" t="s">
        <v>39</v>
      </c>
      <c r="B57" s="128" t="s">
        <v>26</v>
      </c>
      <c r="C57" s="3" t="s">
        <v>27</v>
      </c>
      <c r="D57" s="147" t="s">
        <v>28</v>
      </c>
      <c r="E57" s="147"/>
      <c r="F57" s="147" t="s">
        <v>90</v>
      </c>
      <c r="G57" s="147"/>
      <c r="H57" s="10"/>
      <c r="I57" s="10"/>
    </row>
    <row r="58" spans="1:9" x14ac:dyDescent="0.25">
      <c r="A58" s="128"/>
      <c r="B58" s="128"/>
      <c r="C58" s="14"/>
      <c r="D58" s="14" t="s">
        <v>29</v>
      </c>
      <c r="E58" s="14" t="s">
        <v>30</v>
      </c>
      <c r="F58" s="14" t="s">
        <v>29</v>
      </c>
      <c r="G58" s="14" t="s">
        <v>30</v>
      </c>
      <c r="H58" s="10"/>
      <c r="I58" s="10"/>
    </row>
    <row r="59" spans="1:9" ht="31.5" x14ac:dyDescent="0.25">
      <c r="A59" s="3">
        <v>1</v>
      </c>
      <c r="B59" s="4" t="s">
        <v>31</v>
      </c>
      <c r="C59" s="42" t="s">
        <v>172</v>
      </c>
      <c r="D59" s="3"/>
      <c r="E59" s="42" t="s">
        <v>171</v>
      </c>
      <c r="F59" s="3"/>
      <c r="G59" s="42" t="s">
        <v>170</v>
      </c>
      <c r="H59" s="10"/>
      <c r="I59" s="10"/>
    </row>
    <row r="60" spans="1:9" x14ac:dyDescent="0.25">
      <c r="A60" s="3">
        <v>2</v>
      </c>
      <c r="B60" s="4" t="s">
        <v>32</v>
      </c>
      <c r="C60" s="3"/>
      <c r="D60" s="3"/>
      <c r="E60" s="3"/>
      <c r="F60" s="3"/>
      <c r="G60" s="3"/>
      <c r="H60" s="10"/>
      <c r="I60" s="10"/>
    </row>
    <row r="61" spans="1:9" ht="47.25" customHeight="1" x14ac:dyDescent="0.25">
      <c r="A61" s="153" t="s">
        <v>177</v>
      </c>
      <c r="B61" s="153"/>
      <c r="C61" s="153"/>
      <c r="D61" s="153"/>
      <c r="E61" s="153"/>
      <c r="F61" s="153"/>
      <c r="G61" s="153"/>
    </row>
    <row r="63" spans="1:9" x14ac:dyDescent="0.25">
      <c r="A63" s="3"/>
      <c r="B63" s="3"/>
      <c r="C63" s="3" t="s">
        <v>33</v>
      </c>
      <c r="D63" s="147" t="s">
        <v>34</v>
      </c>
      <c r="E63" s="147"/>
      <c r="F63" s="147"/>
      <c r="G63" s="147"/>
    </row>
    <row r="64" spans="1:9" x14ac:dyDescent="0.25">
      <c r="A64" s="2" t="s">
        <v>41</v>
      </c>
      <c r="B64" s="8" t="s">
        <v>36</v>
      </c>
      <c r="C64" s="35" t="s">
        <v>157</v>
      </c>
      <c r="D64" s="147"/>
      <c r="E64" s="147"/>
      <c r="F64" s="147"/>
      <c r="G64" s="147"/>
    </row>
    <row r="65" spans="1:16" s="16" customFormat="1" x14ac:dyDescent="0.25">
      <c r="A65" s="2" t="s">
        <v>42</v>
      </c>
      <c r="B65" s="8" t="s">
        <v>38</v>
      </c>
      <c r="C65" s="35" t="s">
        <v>157</v>
      </c>
      <c r="D65" s="147"/>
      <c r="E65" s="147"/>
      <c r="F65" s="147"/>
      <c r="G65" s="147"/>
      <c r="J65"/>
      <c r="K65"/>
      <c r="L65"/>
      <c r="M65"/>
      <c r="N65"/>
      <c r="O65"/>
      <c r="P65"/>
    </row>
    <row r="66" spans="1:16" x14ac:dyDescent="0.25">
      <c r="A66" s="2" t="s">
        <v>128</v>
      </c>
      <c r="B66" s="8" t="s">
        <v>40</v>
      </c>
      <c r="C66" s="35" t="s">
        <v>157</v>
      </c>
      <c r="D66" s="147"/>
      <c r="E66" s="147"/>
      <c r="F66" s="147"/>
      <c r="G66" s="147"/>
    </row>
    <row r="67" spans="1:16" ht="31.5" x14ac:dyDescent="0.25">
      <c r="A67" s="2" t="s">
        <v>129</v>
      </c>
      <c r="B67" s="8" t="s">
        <v>130</v>
      </c>
      <c r="C67" s="35" t="s">
        <v>157</v>
      </c>
      <c r="D67" s="147"/>
      <c r="E67" s="147"/>
      <c r="F67" s="147"/>
      <c r="G67" s="147"/>
    </row>
    <row r="68" spans="1:16" x14ac:dyDescent="0.25">
      <c r="A68" s="2" t="s">
        <v>131</v>
      </c>
      <c r="B68" s="8" t="s">
        <v>43</v>
      </c>
      <c r="C68" s="35" t="s">
        <v>157</v>
      </c>
      <c r="D68" s="147"/>
      <c r="E68" s="147"/>
      <c r="F68" s="147"/>
      <c r="G68" s="147"/>
    </row>
    <row r="70" spans="1:16" x14ac:dyDescent="0.25">
      <c r="E70" s="7" t="s">
        <v>313</v>
      </c>
    </row>
    <row r="71" spans="1:16" x14ac:dyDescent="0.25">
      <c r="E71" s="7" t="s">
        <v>9</v>
      </c>
    </row>
    <row r="72" spans="1:16" x14ac:dyDescent="0.25">
      <c r="E72" s="7" t="s">
        <v>10</v>
      </c>
    </row>
    <row r="76" spans="1:16" x14ac:dyDescent="0.25">
      <c r="D76" s="129" t="s">
        <v>176</v>
      </c>
      <c r="E76" s="129"/>
      <c r="F76" s="129"/>
      <c r="G76" s="129"/>
    </row>
  </sheetData>
  <mergeCells count="63">
    <mergeCell ref="A1:B1"/>
    <mergeCell ref="A2:B2"/>
    <mergeCell ref="D76:G76"/>
    <mergeCell ref="A61:G61"/>
    <mergeCell ref="A4:H4"/>
    <mergeCell ref="A5:H5"/>
    <mergeCell ref="A57:A58"/>
    <mergeCell ref="B57:B58"/>
    <mergeCell ref="D57:E57"/>
    <mergeCell ref="F57:G57"/>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0:G40"/>
    <mergeCell ref="D41:G41"/>
    <mergeCell ref="D42:G42"/>
    <mergeCell ref="D43:G43"/>
    <mergeCell ref="D44:G44"/>
    <mergeCell ref="D45:G45"/>
    <mergeCell ref="D46:G46"/>
    <mergeCell ref="D47:G47"/>
    <mergeCell ref="C49:G49"/>
    <mergeCell ref="C50:G50"/>
    <mergeCell ref="C51:G51"/>
    <mergeCell ref="E53:G53"/>
    <mergeCell ref="E54:G54"/>
    <mergeCell ref="D67:G67"/>
    <mergeCell ref="D68:G68"/>
    <mergeCell ref="E55:G55"/>
    <mergeCell ref="D63:G63"/>
    <mergeCell ref="D64:G64"/>
    <mergeCell ref="D65:G65"/>
    <mergeCell ref="D66:G66"/>
  </mergeCells>
  <pageMargins left="0.39370078740157483" right="0.19685039370078741" top="0.19685039370078741" bottom="0.19685039370078741"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topLeftCell="A25" workbookViewId="0">
      <selection activeCell="S36" sqref="S36"/>
    </sheetView>
  </sheetViews>
  <sheetFormatPr defaultRowHeight="15.75" x14ac:dyDescent="0.25"/>
  <cols>
    <col min="1" max="1" width="4.85546875" customWidth="1"/>
    <col min="2" max="2" width="28.85546875" customWidth="1"/>
    <col min="3" max="3" width="6" customWidth="1"/>
    <col min="4" max="8" width="4" style="16" customWidth="1"/>
    <col min="9" max="9" width="4.7109375" style="16" customWidth="1"/>
    <col min="10" max="12" width="5" customWidth="1"/>
    <col min="13" max="14" width="4.5703125" customWidth="1"/>
    <col min="15" max="15" width="5.85546875" customWidth="1"/>
    <col min="16" max="16" width="5.28515625" customWidth="1"/>
  </cols>
  <sheetData>
    <row r="1" spans="1:16" s="5" customFormat="1" ht="16.5" x14ac:dyDescent="0.25">
      <c r="A1" s="136" t="s">
        <v>7</v>
      </c>
      <c r="B1" s="136"/>
      <c r="C1" s="136"/>
      <c r="D1" s="1"/>
      <c r="E1" s="1"/>
      <c r="I1" s="1"/>
      <c r="P1" s="29" t="s">
        <v>133</v>
      </c>
    </row>
    <row r="2" spans="1:16" s="5" customFormat="1" ht="16.5" x14ac:dyDescent="0.25">
      <c r="A2" s="129" t="s">
        <v>146</v>
      </c>
      <c r="B2" s="129"/>
      <c r="C2" s="129"/>
      <c r="D2" s="1"/>
      <c r="E2" s="1"/>
      <c r="F2" s="1"/>
      <c r="G2" s="1"/>
      <c r="H2" s="1"/>
      <c r="I2" s="1"/>
    </row>
    <row r="3" spans="1:16" s="5" customFormat="1" ht="16.5" x14ac:dyDescent="0.25">
      <c r="D3" s="1"/>
      <c r="E3" s="1"/>
      <c r="F3" s="1"/>
      <c r="G3" s="1"/>
      <c r="H3" s="1"/>
      <c r="I3" s="1"/>
    </row>
    <row r="4" spans="1:16" ht="15.75" customHeight="1" x14ac:dyDescent="0.25">
      <c r="A4" s="129" t="s">
        <v>0</v>
      </c>
      <c r="B4" s="129"/>
      <c r="C4" s="129"/>
      <c r="D4" s="129"/>
      <c r="E4" s="129"/>
      <c r="F4" s="129"/>
      <c r="G4" s="129"/>
      <c r="H4" s="129"/>
      <c r="I4" s="129"/>
      <c r="J4" s="129"/>
      <c r="K4" s="129"/>
      <c r="L4" s="129"/>
      <c r="M4" s="129"/>
      <c r="N4" s="129"/>
      <c r="O4" s="129"/>
      <c r="P4" s="129"/>
    </row>
    <row r="5" spans="1:16" s="13" customFormat="1" ht="30.75" customHeight="1" x14ac:dyDescent="0.25">
      <c r="A5" s="156" t="s">
        <v>314</v>
      </c>
      <c r="B5" s="156"/>
      <c r="C5" s="156"/>
      <c r="D5" s="156"/>
      <c r="E5" s="156"/>
      <c r="F5" s="156"/>
      <c r="G5" s="156"/>
      <c r="H5" s="156"/>
      <c r="I5" s="156"/>
      <c r="J5" s="156"/>
      <c r="K5" s="156"/>
      <c r="L5" s="156"/>
      <c r="M5" s="156"/>
      <c r="N5" s="156"/>
      <c r="O5" s="156"/>
      <c r="P5" s="156"/>
    </row>
    <row r="6" spans="1:16" s="13" customFormat="1" x14ac:dyDescent="0.25">
      <c r="A6" s="17"/>
      <c r="B6" s="17"/>
      <c r="C6" s="17"/>
      <c r="D6" s="17"/>
      <c r="E6" s="17"/>
      <c r="F6" s="17"/>
      <c r="G6" s="17"/>
      <c r="H6" s="17"/>
      <c r="I6" s="17"/>
      <c r="J6" s="17"/>
      <c r="K6" s="17"/>
      <c r="L6" s="17"/>
      <c r="M6" s="17"/>
      <c r="N6" s="17"/>
      <c r="O6" s="17"/>
      <c r="P6" s="17"/>
    </row>
    <row r="7" spans="1:16" s="13" customFormat="1" ht="31.5" customHeight="1" x14ac:dyDescent="0.25">
      <c r="A7" s="155" t="s">
        <v>1</v>
      </c>
      <c r="B7" s="155" t="s">
        <v>2</v>
      </c>
      <c r="C7" s="155" t="s">
        <v>44</v>
      </c>
      <c r="D7" s="155" t="s">
        <v>45</v>
      </c>
      <c r="E7" s="155"/>
      <c r="F7" s="155"/>
      <c r="G7" s="155"/>
      <c r="H7" s="155"/>
      <c r="I7" s="155"/>
      <c r="J7" s="155" t="s">
        <v>46</v>
      </c>
      <c r="K7" s="155"/>
      <c r="L7" s="155"/>
      <c r="M7" s="155" t="s">
        <v>47</v>
      </c>
      <c r="N7" s="155"/>
      <c r="O7" s="155"/>
      <c r="P7" s="155"/>
    </row>
    <row r="8" spans="1:16" s="13" customFormat="1" ht="25.5" x14ac:dyDescent="0.25">
      <c r="A8" s="155"/>
      <c r="B8" s="155"/>
      <c r="C8" s="155"/>
      <c r="D8" s="23" t="s">
        <v>48</v>
      </c>
      <c r="E8" s="23" t="s">
        <v>49</v>
      </c>
      <c r="F8" s="23" t="s">
        <v>50</v>
      </c>
      <c r="G8" s="23" t="s">
        <v>51</v>
      </c>
      <c r="H8" s="23" t="s">
        <v>52</v>
      </c>
      <c r="I8" s="23" t="s">
        <v>53</v>
      </c>
      <c r="J8" s="23" t="s">
        <v>54</v>
      </c>
      <c r="K8" s="23" t="s">
        <v>55</v>
      </c>
      <c r="L8" s="23" t="s">
        <v>56</v>
      </c>
      <c r="M8" s="23" t="s">
        <v>81</v>
      </c>
      <c r="N8" s="23" t="s">
        <v>57</v>
      </c>
      <c r="O8" s="23" t="s">
        <v>82</v>
      </c>
      <c r="P8" s="23" t="s">
        <v>161</v>
      </c>
    </row>
    <row r="9" spans="1:16" s="13" customFormat="1" ht="31.5" x14ac:dyDescent="0.25">
      <c r="A9" s="155"/>
      <c r="B9" s="20" t="s">
        <v>58</v>
      </c>
      <c r="C9" s="19">
        <v>55</v>
      </c>
      <c r="D9" s="24">
        <f>D10+D19+D22</f>
        <v>0</v>
      </c>
      <c r="E9" s="24">
        <f>E10+E19+E22</f>
        <v>0</v>
      </c>
      <c r="F9" s="24">
        <v>40</v>
      </c>
      <c r="G9" s="24">
        <v>7</v>
      </c>
      <c r="H9" s="24">
        <v>2</v>
      </c>
      <c r="I9" s="24">
        <f>I10+I19+I22</f>
        <v>5</v>
      </c>
      <c r="J9" s="24">
        <v>2</v>
      </c>
      <c r="K9" s="31">
        <v>9</v>
      </c>
      <c r="L9" s="31">
        <v>37</v>
      </c>
      <c r="M9" s="49">
        <v>23</v>
      </c>
      <c r="N9" s="49">
        <v>23</v>
      </c>
      <c r="O9" s="49">
        <v>0</v>
      </c>
      <c r="P9" s="49">
        <f>P10+P19+P22</f>
        <v>0</v>
      </c>
    </row>
    <row r="10" spans="1:16" s="13" customFormat="1" x14ac:dyDescent="0.25">
      <c r="A10" s="38" t="s">
        <v>3</v>
      </c>
      <c r="B10" s="32" t="s">
        <v>59</v>
      </c>
      <c r="C10" s="33">
        <f>SUM(C11:C18)</f>
        <v>46</v>
      </c>
      <c r="D10" s="33">
        <f t="shared" ref="D10:P10" si="0">SUM(D11:D18)</f>
        <v>0</v>
      </c>
      <c r="E10" s="33">
        <f t="shared" si="0"/>
        <v>0</v>
      </c>
      <c r="F10" s="33">
        <f t="shared" si="0"/>
        <v>43</v>
      </c>
      <c r="G10" s="33">
        <f t="shared" si="0"/>
        <v>3</v>
      </c>
      <c r="H10" s="33">
        <f t="shared" si="0"/>
        <v>0</v>
      </c>
      <c r="I10" s="33">
        <f t="shared" si="0"/>
        <v>0</v>
      </c>
      <c r="J10" s="33">
        <f t="shared" si="0"/>
        <v>0</v>
      </c>
      <c r="K10" s="33">
        <f t="shared" si="0"/>
        <v>20</v>
      </c>
      <c r="L10" s="33">
        <f t="shared" si="0"/>
        <v>28</v>
      </c>
      <c r="M10" s="33">
        <f t="shared" si="0"/>
        <v>23</v>
      </c>
      <c r="N10" s="33">
        <f t="shared" si="0"/>
        <v>23</v>
      </c>
      <c r="O10" s="33">
        <f t="shared" si="0"/>
        <v>0</v>
      </c>
      <c r="P10" s="33">
        <f t="shared" si="0"/>
        <v>0</v>
      </c>
    </row>
    <row r="11" spans="1:16" s="13" customFormat="1" x14ac:dyDescent="0.25">
      <c r="A11" s="37">
        <v>1</v>
      </c>
      <c r="B11" s="40" t="s">
        <v>160</v>
      </c>
      <c r="C11" s="49">
        <v>35</v>
      </c>
      <c r="D11" s="49"/>
      <c r="E11" s="49"/>
      <c r="F11" s="49">
        <v>33</v>
      </c>
      <c r="G11" s="49">
        <v>2</v>
      </c>
      <c r="H11" s="49"/>
      <c r="I11" s="49"/>
      <c r="J11" s="49"/>
      <c r="K11" s="49">
        <v>16</v>
      </c>
      <c r="L11" s="49">
        <v>21</v>
      </c>
      <c r="M11" s="49">
        <v>15</v>
      </c>
      <c r="N11" s="49">
        <v>20</v>
      </c>
      <c r="O11" s="49"/>
      <c r="P11" s="49"/>
    </row>
    <row r="12" spans="1:16" s="13" customFormat="1" x14ac:dyDescent="0.25">
      <c r="A12" s="19">
        <v>2</v>
      </c>
      <c r="B12" s="21" t="s">
        <v>134</v>
      </c>
      <c r="C12" s="48">
        <v>0</v>
      </c>
      <c r="D12" s="48"/>
      <c r="E12" s="48"/>
      <c r="F12" s="48"/>
      <c r="G12" s="48"/>
      <c r="H12" s="48"/>
      <c r="I12" s="48"/>
      <c r="J12" s="48"/>
      <c r="K12" s="48"/>
      <c r="L12" s="48"/>
      <c r="M12" s="49"/>
      <c r="N12" s="49"/>
      <c r="O12" s="49"/>
      <c r="P12" s="49"/>
    </row>
    <row r="13" spans="1:16" s="13" customFormat="1" x14ac:dyDescent="0.25">
      <c r="A13" s="37">
        <v>3</v>
      </c>
      <c r="B13" s="21" t="s">
        <v>135</v>
      </c>
      <c r="C13" s="48">
        <v>4</v>
      </c>
      <c r="D13" s="48"/>
      <c r="E13" s="48"/>
      <c r="F13" s="48">
        <v>4</v>
      </c>
      <c r="G13" s="48"/>
      <c r="H13" s="48"/>
      <c r="I13" s="48"/>
      <c r="J13" s="48"/>
      <c r="K13" s="48">
        <v>1</v>
      </c>
      <c r="L13" s="48">
        <v>3</v>
      </c>
      <c r="M13" s="49">
        <v>4</v>
      </c>
      <c r="N13" s="49"/>
      <c r="O13" s="49"/>
      <c r="P13" s="49"/>
    </row>
    <row r="14" spans="1:16" s="13" customFormat="1" x14ac:dyDescent="0.25">
      <c r="A14" s="37">
        <v>4</v>
      </c>
      <c r="B14" s="21" t="s">
        <v>136</v>
      </c>
      <c r="C14" s="48">
        <v>2</v>
      </c>
      <c r="D14" s="48"/>
      <c r="E14" s="48"/>
      <c r="F14" s="48">
        <v>2</v>
      </c>
      <c r="G14" s="48"/>
      <c r="H14" s="48"/>
      <c r="I14" s="48"/>
      <c r="J14" s="48"/>
      <c r="K14" s="48">
        <v>1</v>
      </c>
      <c r="L14" s="48">
        <v>1</v>
      </c>
      <c r="M14" s="49">
        <v>2</v>
      </c>
      <c r="N14" s="49"/>
      <c r="O14" s="49"/>
      <c r="P14" s="49"/>
    </row>
    <row r="15" spans="1:16" s="13" customFormat="1" x14ac:dyDescent="0.25">
      <c r="A15" s="37">
        <v>5</v>
      </c>
      <c r="B15" s="21" t="s">
        <v>137</v>
      </c>
      <c r="C15" s="48">
        <v>1</v>
      </c>
      <c r="D15" s="48"/>
      <c r="E15" s="48"/>
      <c r="F15" s="48">
        <v>1</v>
      </c>
      <c r="G15" s="48"/>
      <c r="H15" s="48"/>
      <c r="I15" s="48"/>
      <c r="J15" s="48"/>
      <c r="K15" s="48"/>
      <c r="L15" s="48">
        <v>1</v>
      </c>
      <c r="M15" s="49"/>
      <c r="N15" s="49">
        <v>1</v>
      </c>
      <c r="O15" s="49"/>
      <c r="P15" s="49"/>
    </row>
    <row r="16" spans="1:16" s="13" customFormat="1" x14ac:dyDescent="0.25">
      <c r="A16" s="37">
        <v>6</v>
      </c>
      <c r="B16" s="21" t="s">
        <v>138</v>
      </c>
      <c r="C16" s="48"/>
      <c r="D16" s="48"/>
      <c r="E16" s="48"/>
      <c r="F16" s="48"/>
      <c r="G16" s="48"/>
      <c r="H16" s="48"/>
      <c r="I16" s="48"/>
      <c r="J16" s="50"/>
      <c r="K16" s="48"/>
      <c r="L16" s="48"/>
      <c r="M16" s="49"/>
      <c r="N16" s="49"/>
      <c r="O16" s="49"/>
      <c r="P16" s="49"/>
    </row>
    <row r="17" spans="1:16" s="13" customFormat="1" x14ac:dyDescent="0.25">
      <c r="A17" s="37">
        <v>7</v>
      </c>
      <c r="B17" s="21" t="s">
        <v>139</v>
      </c>
      <c r="C17" s="48">
        <v>3</v>
      </c>
      <c r="D17" s="48"/>
      <c r="E17" s="48"/>
      <c r="F17" s="48">
        <v>2</v>
      </c>
      <c r="G17" s="48">
        <v>1</v>
      </c>
      <c r="H17" s="48"/>
      <c r="I17" s="48"/>
      <c r="J17" s="48"/>
      <c r="K17" s="48">
        <v>1</v>
      </c>
      <c r="L17" s="48">
        <v>2</v>
      </c>
      <c r="M17" s="49">
        <v>1</v>
      </c>
      <c r="N17" s="49">
        <v>2</v>
      </c>
      <c r="O17" s="49"/>
      <c r="P17" s="49"/>
    </row>
    <row r="18" spans="1:16" s="13" customFormat="1" x14ac:dyDescent="0.25">
      <c r="A18" s="37">
        <v>8</v>
      </c>
      <c r="B18" s="21" t="s">
        <v>155</v>
      </c>
      <c r="C18" s="48">
        <v>1</v>
      </c>
      <c r="D18" s="48"/>
      <c r="E18" s="48"/>
      <c r="F18" s="48">
        <v>1</v>
      </c>
      <c r="G18" s="48"/>
      <c r="H18" s="48"/>
      <c r="I18" s="48"/>
      <c r="J18" s="48"/>
      <c r="K18" s="48">
        <v>1</v>
      </c>
      <c r="L18" s="48"/>
      <c r="M18" s="49">
        <v>1</v>
      </c>
      <c r="N18" s="49"/>
      <c r="O18" s="49"/>
      <c r="P18" s="49"/>
    </row>
    <row r="19" spans="1:16" s="13" customFormat="1" x14ac:dyDescent="0.25">
      <c r="A19" s="22" t="s">
        <v>4</v>
      </c>
      <c r="B19" s="32" t="s">
        <v>60</v>
      </c>
      <c r="C19" s="33">
        <f>SUM(C20:C21)</f>
        <v>2</v>
      </c>
      <c r="D19" s="33">
        <f t="shared" ref="D19:P19" si="1">SUM(D20:D21)</f>
        <v>0</v>
      </c>
      <c r="E19" s="33">
        <f t="shared" si="1"/>
        <v>0</v>
      </c>
      <c r="F19" s="33">
        <f t="shared" si="1"/>
        <v>2</v>
      </c>
      <c r="G19" s="33">
        <f t="shared" si="1"/>
        <v>0</v>
      </c>
      <c r="H19" s="33">
        <f t="shared" si="1"/>
        <v>0</v>
      </c>
      <c r="I19" s="33">
        <f t="shared" si="1"/>
        <v>0</v>
      </c>
      <c r="J19" s="33">
        <f t="shared" si="1"/>
        <v>0</v>
      </c>
      <c r="K19" s="33">
        <f t="shared" si="1"/>
        <v>0</v>
      </c>
      <c r="L19" s="33">
        <f t="shared" si="1"/>
        <v>2</v>
      </c>
      <c r="M19" s="49">
        <v>2</v>
      </c>
      <c r="N19" s="49">
        <f t="shared" si="1"/>
        <v>0</v>
      </c>
      <c r="O19" s="49"/>
      <c r="P19" s="49">
        <f t="shared" si="1"/>
        <v>0</v>
      </c>
    </row>
    <row r="20" spans="1:16" s="13" customFormat="1" x14ac:dyDescent="0.25">
      <c r="A20" s="19">
        <v>1</v>
      </c>
      <c r="B20" s="21" t="s">
        <v>61</v>
      </c>
      <c r="C20" s="24">
        <f t="shared" ref="C20" si="2">SUM(D20:I20)</f>
        <v>1</v>
      </c>
      <c r="D20" s="19"/>
      <c r="E20" s="19"/>
      <c r="F20" s="19">
        <v>1</v>
      </c>
      <c r="G20" s="19"/>
      <c r="H20" s="19"/>
      <c r="I20" s="19"/>
      <c r="J20" s="19"/>
      <c r="K20" s="19"/>
      <c r="L20" s="19">
        <v>1</v>
      </c>
      <c r="M20" s="49">
        <v>1</v>
      </c>
      <c r="N20" s="49"/>
      <c r="O20" s="49"/>
      <c r="P20" s="49"/>
    </row>
    <row r="21" spans="1:16" s="13" customFormat="1" x14ac:dyDescent="0.25">
      <c r="A21" s="19">
        <v>2</v>
      </c>
      <c r="B21" s="21" t="s">
        <v>62</v>
      </c>
      <c r="C21" s="24">
        <v>1</v>
      </c>
      <c r="D21" s="19"/>
      <c r="E21" s="19"/>
      <c r="F21" s="19">
        <v>1</v>
      </c>
      <c r="G21" s="19"/>
      <c r="H21" s="19"/>
      <c r="I21" s="19"/>
      <c r="J21" s="19"/>
      <c r="K21" s="19"/>
      <c r="L21" s="19">
        <v>1</v>
      </c>
      <c r="M21" s="49">
        <v>1</v>
      </c>
      <c r="N21" s="49"/>
      <c r="O21" s="49"/>
      <c r="P21" s="49"/>
    </row>
    <row r="22" spans="1:16" s="13" customFormat="1" x14ac:dyDescent="0.25">
      <c r="A22" s="22" t="s">
        <v>5</v>
      </c>
      <c r="B22" s="32" t="s">
        <v>63</v>
      </c>
      <c r="C22" s="33">
        <f>SUM(C23:C31)</f>
        <v>9</v>
      </c>
      <c r="D22" s="33">
        <f t="shared" ref="D22:P22" si="3">SUM(D23:D31)</f>
        <v>0</v>
      </c>
      <c r="E22" s="33">
        <f t="shared" si="3"/>
        <v>0</v>
      </c>
      <c r="F22" s="33">
        <f t="shared" si="3"/>
        <v>1</v>
      </c>
      <c r="G22" s="33">
        <f t="shared" si="3"/>
        <v>1</v>
      </c>
      <c r="H22" s="33">
        <f t="shared" si="3"/>
        <v>2</v>
      </c>
      <c r="I22" s="33">
        <f t="shared" si="3"/>
        <v>5</v>
      </c>
      <c r="J22" s="33">
        <f t="shared" si="3"/>
        <v>2</v>
      </c>
      <c r="K22" s="33">
        <f t="shared" si="3"/>
        <v>1</v>
      </c>
      <c r="L22" s="33">
        <f t="shared" si="3"/>
        <v>1</v>
      </c>
      <c r="M22" s="49">
        <f t="shared" si="3"/>
        <v>0</v>
      </c>
      <c r="N22" s="49">
        <f t="shared" si="3"/>
        <v>0</v>
      </c>
      <c r="O22" s="49">
        <f t="shared" si="3"/>
        <v>0</v>
      </c>
      <c r="P22" s="49">
        <f t="shared" si="3"/>
        <v>0</v>
      </c>
    </row>
    <row r="23" spans="1:16" s="13" customFormat="1" x14ac:dyDescent="0.25">
      <c r="A23" s="19">
        <v>1</v>
      </c>
      <c r="B23" s="21" t="s">
        <v>64</v>
      </c>
      <c r="C23" s="51">
        <v>1</v>
      </c>
      <c r="D23" s="51"/>
      <c r="E23" s="51"/>
      <c r="F23" s="51"/>
      <c r="G23" s="51"/>
      <c r="H23" s="51">
        <v>1</v>
      </c>
      <c r="I23" s="51"/>
      <c r="J23" s="51">
        <v>1</v>
      </c>
      <c r="K23" s="51"/>
      <c r="L23" s="51"/>
      <c r="M23" s="49"/>
      <c r="N23" s="49"/>
      <c r="O23" s="49"/>
      <c r="P23" s="49"/>
    </row>
    <row r="24" spans="1:16" s="13" customFormat="1" x14ac:dyDescent="0.25">
      <c r="A24" s="19">
        <v>2</v>
      </c>
      <c r="B24" s="21" t="s">
        <v>65</v>
      </c>
      <c r="C24" s="51">
        <v>1</v>
      </c>
      <c r="D24" s="51"/>
      <c r="E24" s="51"/>
      <c r="F24" s="51">
        <v>1</v>
      </c>
      <c r="G24" s="51"/>
      <c r="H24" s="51"/>
      <c r="I24" s="51"/>
      <c r="J24" s="51"/>
      <c r="K24" s="51"/>
      <c r="L24" s="51">
        <v>1</v>
      </c>
      <c r="M24" s="49"/>
      <c r="N24" s="49"/>
      <c r="O24" s="49"/>
      <c r="P24" s="49"/>
    </row>
    <row r="25" spans="1:16" x14ac:dyDescent="0.25">
      <c r="A25" s="19">
        <v>3</v>
      </c>
      <c r="B25" s="21" t="s">
        <v>66</v>
      </c>
      <c r="C25" s="51">
        <v>0</v>
      </c>
      <c r="D25" s="51"/>
      <c r="E25" s="51"/>
      <c r="F25" s="51"/>
      <c r="G25" s="51"/>
      <c r="H25" s="51"/>
      <c r="I25" s="51"/>
      <c r="J25" s="51"/>
      <c r="K25" s="51"/>
      <c r="L25" s="51"/>
      <c r="M25" s="49"/>
      <c r="N25" s="49"/>
      <c r="O25" s="49"/>
      <c r="P25" s="49"/>
    </row>
    <row r="26" spans="1:16" x14ac:dyDescent="0.25">
      <c r="A26" s="19">
        <v>4</v>
      </c>
      <c r="B26" s="21" t="s">
        <v>67</v>
      </c>
      <c r="C26" s="51">
        <v>1</v>
      </c>
      <c r="D26" s="51"/>
      <c r="E26" s="51"/>
      <c r="F26" s="51"/>
      <c r="G26" s="51"/>
      <c r="H26" s="51">
        <v>1</v>
      </c>
      <c r="I26" s="51"/>
      <c r="J26" s="51">
        <v>1</v>
      </c>
      <c r="K26" s="51"/>
      <c r="L26" s="51"/>
      <c r="M26" s="49"/>
      <c r="N26" s="49"/>
      <c r="O26" s="49"/>
      <c r="P26" s="49"/>
    </row>
    <row r="27" spans="1:16" x14ac:dyDescent="0.25">
      <c r="A27" s="19">
        <v>5</v>
      </c>
      <c r="B27" s="21" t="s">
        <v>140</v>
      </c>
      <c r="C27" s="51">
        <v>1</v>
      </c>
      <c r="D27" s="51"/>
      <c r="E27" s="51"/>
      <c r="F27" s="51"/>
      <c r="G27" s="51">
        <v>1</v>
      </c>
      <c r="H27" s="51"/>
      <c r="I27" s="51"/>
      <c r="J27" s="51"/>
      <c r="K27" s="51">
        <v>1</v>
      </c>
      <c r="L27" s="51"/>
      <c r="M27" s="49"/>
      <c r="N27" s="49"/>
      <c r="O27" s="49"/>
      <c r="P27" s="49"/>
    </row>
    <row r="28" spans="1:16" x14ac:dyDescent="0.25">
      <c r="A28" s="19">
        <v>6</v>
      </c>
      <c r="B28" s="21" t="s">
        <v>141</v>
      </c>
      <c r="C28" s="52"/>
      <c r="D28" s="53"/>
      <c r="E28" s="53"/>
      <c r="F28" s="53"/>
      <c r="G28" s="53"/>
      <c r="H28" s="53"/>
      <c r="I28" s="53"/>
      <c r="J28" s="52"/>
      <c r="K28" s="52"/>
      <c r="L28" s="51"/>
      <c r="M28" s="49"/>
      <c r="N28" s="49"/>
      <c r="O28" s="49"/>
      <c r="P28" s="49"/>
    </row>
    <row r="29" spans="1:16" x14ac:dyDescent="0.25">
      <c r="A29" s="19">
        <v>7</v>
      </c>
      <c r="B29" s="21" t="s">
        <v>142</v>
      </c>
      <c r="C29" s="52"/>
      <c r="D29" s="53"/>
      <c r="E29" s="53"/>
      <c r="F29" s="53"/>
      <c r="G29" s="53"/>
      <c r="H29" s="53"/>
      <c r="I29" s="53"/>
      <c r="J29" s="52"/>
      <c r="K29" s="52"/>
      <c r="L29" s="51"/>
      <c r="M29" s="49"/>
      <c r="N29" s="49"/>
      <c r="O29" s="49"/>
      <c r="P29" s="49"/>
    </row>
    <row r="30" spans="1:16" ht="31.5" x14ac:dyDescent="0.25">
      <c r="A30" s="19">
        <v>8</v>
      </c>
      <c r="B30" s="21" t="s">
        <v>143</v>
      </c>
      <c r="C30" s="51">
        <v>0</v>
      </c>
      <c r="D30" s="51"/>
      <c r="E30" s="51"/>
      <c r="F30" s="51"/>
      <c r="G30" s="51"/>
      <c r="H30" s="51"/>
      <c r="I30" s="51"/>
      <c r="J30" s="51"/>
      <c r="K30" s="51"/>
      <c r="L30" s="51"/>
      <c r="M30" s="49"/>
      <c r="N30" s="49"/>
      <c r="O30" s="49"/>
      <c r="P30" s="49"/>
    </row>
    <row r="31" spans="1:16" x14ac:dyDescent="0.25">
      <c r="A31" s="19">
        <v>9</v>
      </c>
      <c r="B31" s="21" t="s">
        <v>156</v>
      </c>
      <c r="C31" s="51">
        <v>5</v>
      </c>
      <c r="D31" s="51"/>
      <c r="E31" s="51"/>
      <c r="F31" s="51"/>
      <c r="G31" s="51"/>
      <c r="H31" s="51"/>
      <c r="I31" s="51">
        <v>5</v>
      </c>
      <c r="J31" s="51"/>
      <c r="K31" s="51"/>
      <c r="L31" s="51"/>
      <c r="M31" s="49"/>
      <c r="N31" s="49"/>
      <c r="O31" s="49"/>
      <c r="P31" s="49"/>
    </row>
    <row r="32" spans="1:16" x14ac:dyDescent="0.25">
      <c r="L32" s="7" t="s">
        <v>315</v>
      </c>
    </row>
    <row r="33" spans="9:15" x14ac:dyDescent="0.25">
      <c r="L33" s="7" t="s">
        <v>9</v>
      </c>
    </row>
    <row r="34" spans="9:15" x14ac:dyDescent="0.25">
      <c r="L34" s="7" t="s">
        <v>10</v>
      </c>
    </row>
    <row r="38" spans="9:15" x14ac:dyDescent="0.25">
      <c r="I38" s="154" t="s">
        <v>176</v>
      </c>
      <c r="J38" s="154"/>
      <c r="K38" s="154"/>
      <c r="L38" s="154"/>
      <c r="M38" s="154"/>
      <c r="N38" s="154"/>
      <c r="O38" s="154"/>
    </row>
  </sheetData>
  <mergeCells count="11">
    <mergeCell ref="A1:C1"/>
    <mergeCell ref="A2:C2"/>
    <mergeCell ref="I38:O38"/>
    <mergeCell ref="M7:P7"/>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Bieu 5</vt:lpstr>
      <vt:lpstr> Bieu 6 lop 1,2,3,4</vt:lpstr>
      <vt:lpstr>bieu 6 lop 5</vt:lpstr>
      <vt:lpstr>Bieu 7</vt:lpstr>
      <vt:lpstr>Bieu 8</vt:lpstr>
      <vt:lpstr>' Bieu 6 lop 1,2,3,4'!chuong_pl_2_name</vt:lpstr>
      <vt:lpstr>'Bieu 5'!chuong_pl_2_name</vt:lpstr>
      <vt:lpstr>'Bieu 7'!chuong_pl_2_name</vt:lpstr>
      <vt:lpstr>'Bieu 8'!chuong_pl_2_name</vt:lpstr>
      <vt:lpstr>' Bieu 6 lop 1,2,3,4'!chuong_pl_2_name_name</vt:lpstr>
      <vt:lpstr>'Bieu 5'!chuong_pl_2_name_name</vt:lpstr>
      <vt:lpstr>'Bieu 7'!chuong_pl_2_name_name</vt:lpstr>
      <vt:lpstr>'Bieu 8'!chuong_pl_2_name_name</vt:lpstr>
      <vt:lpstr>' Bieu 6 lop 1,2,3,4'!Print_Titles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2024-08-23T10:10:51Z</dcterms:modified>
</cp:coreProperties>
</file>